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0" windowWidth="15480" windowHeight="8190" tabRatio="458" firstSheet="2" activeTab="2"/>
  </bookViews>
  <sheets>
    <sheet name="Introduction" sheetId="1" state="hidden" r:id="rId1"/>
    <sheet name="Process" sheetId="2" state="hidden" r:id="rId2"/>
    <sheet name="Diagnostic" sheetId="3" r:id="rId3"/>
    <sheet name="Action Points" sheetId="4" state="hidden" r:id="rId4"/>
  </sheets>
  <definedNames>
    <definedName name="_xlnm.Print_Area" localSheetId="3">'Action Points'!$A$1:$A$14</definedName>
    <definedName name="_xlnm.Print_Area" localSheetId="2">'Diagnostic'!$A$1:$D$111</definedName>
  </definedNames>
  <calcPr fullCalcOnLoad="1"/>
</workbook>
</file>

<file path=xl/sharedStrings.xml><?xml version="1.0" encoding="utf-8"?>
<sst xmlns="http://schemas.openxmlformats.org/spreadsheetml/2006/main" count="147" uniqueCount="115">
  <si>
    <t>Mae llawer o aelodau'n mynychu cyfarfodydd cyffredinol (yn hyn o beth cyfeiriwn at gyfarfodydd ar gyfer yr holl aelodau, yn hytrach na chyfarfodydd y corff llywodraethu, a fyddant yn cael eu trafod yn nes ymlaen)</t>
  </si>
  <si>
    <t>Mae aelodau'n deall proses y cyfarfodydd cyffredinol a sut y gallant gymryd rhan mewn llywodraethu mewnol y sefydliad</t>
  </si>
  <si>
    <t>Caiff cyfarfodydd cyffredinol eu hwyluso'n dda</t>
  </si>
  <si>
    <t>Mae cyfarfodydd cyffredinol yn effeithiol o ran gwneud y corff llywodraethu'n atebol</t>
  </si>
  <si>
    <t>Mae cyfarfodydd cyffredinol yn effeithiol o ran gwneud penderfyniadau sy'n plesio'r aelodau</t>
  </si>
  <si>
    <t>Caiff unrhyw wrthdaro mewn cyfarfodydd cyffredinol ei reoli'n dda</t>
  </si>
  <si>
    <t>Mae'r amseriad a'r lleoliadau ar gyfer cyfarfodydd cyffredinol yn dda</t>
  </si>
  <si>
    <t>Mae aelodau'n teimlo'n rhan o'r sefydliad</t>
  </si>
  <si>
    <t>Mae gan aelodau fynediad hawdd i gopi o ddogfen lywodraethu'r sefydliad</t>
  </si>
  <si>
    <t>Mae'r corff llywodraethu'n cyfathrebu'n effeithiol â'r aelodau</t>
  </si>
  <si>
    <t>7. Cyfarfodydd y Corff Llywodraethu</t>
  </si>
  <si>
    <t>Mae'r un mor bwysig i gyfarfodydd y corff llywodraethu fod yn effeithiol a gyda phresenoldeb da, o safbwynt effeithlonrwydd cyffredinol y sefydliad a hefyd er mwyn gwneud bod yn aelod o'r corff llywodraethu'n fwy deniadol.</t>
  </si>
  <si>
    <t>Mae presenoldeb yn dda mewn cyfarfodydd y corff llywodraethu</t>
  </si>
  <si>
    <t>Mae cyfarfodydd y corff llywodraethu yn effeithlon</t>
  </si>
  <si>
    <t xml:space="preserve">Mae dogfennaeth ategol yn amserol a phriodol </t>
  </si>
  <si>
    <t>Mae'r lleoliadau ar gyfer cyfarfodydd y corff llywodraethu yn gysurus a phriodol</t>
  </si>
  <si>
    <t>Mae amseriad cyfarfodydd y corff llywodraethu yn briodol</t>
  </si>
  <si>
    <t>Mae cyfarfodydd y corff llywodraethu yn agored i'r holl aelodau</t>
  </si>
  <si>
    <t>8. Cynllunio strategol a rheoli risg</t>
  </si>
  <si>
    <t>Mae cynllun busnes cyfredol yn bodoli ac mae'n ddogfen ymarferol a gaiff ei hadolygu'n rheolaidd</t>
  </si>
  <si>
    <t>Caiff gweledigaeth a chyfeiriad y sefydliad eu hadolygu'n rheolaidd ar y cyd â'r aelodau</t>
  </si>
  <si>
    <t>Caiff perfformiad y sefydliad ei fonitro yn erbyn targedau</t>
  </si>
  <si>
    <t>Mae'r corff llywodraethu'n asesu'r bygythiadau mewnol ac allanol i'r sefydliad yn rheolaidd</t>
  </si>
  <si>
    <t>Nid yw rolau hanfodol o fewn y sefydliad yn dibynnu'n ormodol ar un unigolyn neu nifer fach o unigolion</t>
  </si>
  <si>
    <t>9. Polisïau a gweithdrefnau</t>
  </si>
  <si>
    <t>Mae problemau'n gallu codi oherwydd diffyg polisïau ysgrifenedig, er enghraifft ynghylch cwynion, disgyblu, cytundebau aelodaeth, disgrifiadau swyddi ac ati.  O ganlyniad, nid yw pobl yn gwybod lle maent yn sefyll a beth yw terfynau eu rolau a'u cyfrifoldebau.  Mewn sefyllfaoedd o'r fath, mae tueddiad i reolau dilafar a 'defodau ac arferion' lenwi'r bwlch, gan arwain at ddryswch pellach.  Mae gwahanol bobl o fewn y sefydliad yn gweithredu systemau gwahanol ac mae pobl newydd yn drysu a digalonni.
Hefyd mae diffyg polisïau priodol yn gallu effeithio ar gymhwyster sefydliad i dderbyn cyllid, a hyd yn oed ar gyfreithlondeb ei weithrediadau.</t>
  </si>
  <si>
    <t>Mae polisïau'r sefydliad yn cydymffurfio'n llawn â gofynion cyfreithiol</t>
  </si>
  <si>
    <t>Caiff polisïau'r sefydliad eu hadolygu'n rheolaidd</t>
  </si>
  <si>
    <t>Mae polisïau'r sefydliad yn hygyrch</t>
  </si>
  <si>
    <t>Mae aelodau newydd y sefydliad yn mynd trwy broses ymsefydlu</t>
  </si>
  <si>
    <t xml:space="preserve">Cynlluniwyd yr offeryn hwn i annog myfyrio ac i hysbysu camau gweithredu ar gyfer gwelliant parhaus.  Dylid sefydlu asesiadau fel mater o drefn, er enghraifft ar ffurf cylch blynyddol neu dros ddwy flynedd.  </t>
  </si>
  <si>
    <t>Caiff cyfarfodydd y corff llywodraethu eu hwyluso (cadeirio) yn dda</t>
  </si>
  <si>
    <t>Rôl y corff llywodraethu yw cyfarwyddo a rheoli cyfeiriad strategol cyffredinol y sefydliad yn hytrach nag ymwneud â gweithredu beunyddiol.  Fel rhan o'r rôl strategol hon, mae angen i'r corff llywodraethu fonitro cynnydd y sefydliad ar ei 'fordaith' a 'chadw gwyliadwraeth am rewfryniau' yn ogystal.
Mewn sefydliadau llai o faint, yn aml mae'r corff llywodraethu hefyd yn mabwysiadu'r rôl weithredol o reoli gweithredu beunyddiol, ond ni ddylai anghofio ei gyfrifoldebau strategol sylfaenol.</t>
  </si>
  <si>
    <t>Mae gan y corff llywodraethu ymdeimlad cadarn o gyfeiriad strategol y sefydliad</t>
  </si>
  <si>
    <t>Mae'r sefydliad yn ymwybodol o'r polisïau y mae angen iddynt fod ar waith</t>
  </si>
  <si>
    <t xml:space="preserve">Governance Diagnostic Tool  
</t>
  </si>
  <si>
    <t>Introduction</t>
  </si>
  <si>
    <t>Aims of the Diagnostic Tool</t>
  </si>
  <si>
    <t>Benefits of Using the Tool</t>
  </si>
  <si>
    <t>Tips</t>
  </si>
  <si>
    <r>
      <t>«</t>
    </r>
    <r>
      <rPr>
        <sz val="12"/>
        <rFont val="Arial"/>
        <family val="2"/>
      </rPr>
      <t xml:space="preserve">Give yourself plenty of time to conduct the review
</t>
    </r>
    <r>
      <rPr>
        <sz val="12"/>
        <rFont val="Wingdings"/>
        <family val="0"/>
      </rPr>
      <t>«</t>
    </r>
    <r>
      <rPr>
        <sz val="12"/>
        <rFont val="Arial"/>
        <family val="2"/>
      </rPr>
      <t xml:space="preserve">Explain the process at the start
</t>
    </r>
    <r>
      <rPr>
        <sz val="12"/>
        <rFont val="Wingdings"/>
        <family val="0"/>
      </rPr>
      <t>«</t>
    </r>
    <r>
      <rPr>
        <sz val="12"/>
        <rFont val="Arial"/>
        <family val="2"/>
      </rPr>
      <t xml:space="preserve">Give guidance on the scoring system
</t>
    </r>
    <r>
      <rPr>
        <sz val="12"/>
        <rFont val="Wingdings"/>
        <family val="0"/>
      </rPr>
      <t>«</t>
    </r>
    <r>
      <rPr>
        <sz val="12"/>
        <rFont val="Arial"/>
        <family val="2"/>
      </rPr>
      <t xml:space="preserve">Be prepared to explain each statement and areas of difficulty 
</t>
    </r>
    <r>
      <rPr>
        <sz val="12"/>
        <rFont val="Wingdings"/>
        <family val="0"/>
      </rPr>
      <t>«</t>
    </r>
    <r>
      <rPr>
        <sz val="12"/>
        <rFont val="Arial"/>
        <family val="2"/>
      </rPr>
      <t xml:space="preserve">Re-iterate how the tool will help the participants on a regular basis
</t>
    </r>
    <r>
      <rPr>
        <sz val="12"/>
        <rFont val="Wingdings"/>
        <family val="0"/>
      </rPr>
      <t>«</t>
    </r>
    <r>
      <rPr>
        <sz val="12"/>
        <rFont val="Arial"/>
        <family val="2"/>
      </rPr>
      <t xml:space="preserve">Emphasise the benefits of the tool to the organisation
For additional information on the diagnostic tool please contact info@sel.org.uk
</t>
    </r>
  </si>
  <si>
    <t>Process</t>
  </si>
  <si>
    <t xml:space="preserve">As a guide, a minimum of 1.5 hours should be allocated to undertake this review during which you will facilitate the frontline organisation through a self-review.  There is no expectation for you to see documentation and evidence, but encourage the organisation to be honest about their current situation, to ensure that the review is realistic and reflective of their activities and who they are.  </t>
  </si>
  <si>
    <t>Step 1:</t>
  </si>
  <si>
    <t xml:space="preserve">To set the scene, the frontline organisation should be asked to give a brief overview of who they are and what they do. </t>
  </si>
  <si>
    <t>Step 2:</t>
  </si>
  <si>
    <t xml:space="preserve">Facilitate a discussion with the frontline organisation by working through the 10 sections of the tool: 
1. Strategy; 
2. Governance; 
3. Customers and Users; 
4. Social / Environmental Impact; 
5. Operations; 
6. Systems, Data and Processes; 
7. Finances; 
8. Income Generation; 
9. Marketing and Communications; and 
10. HR and Organisational Development.  
For each of these sections there are weighted statements. The statements have been crafted on the basis of those desired elements that an organisation should have in place to enhance its effectiveness, viability and longer term sustainability.  Using the established scoring system (see below), ask the organisation to score themselves out of 5 for each of the statements. Comments should be documented during the review to enable a final summary to be completed. </t>
  </si>
  <si>
    <t>Scoring system</t>
  </si>
  <si>
    <t>Score</t>
  </si>
  <si>
    <t>Definition</t>
  </si>
  <si>
    <r>
      <t>Statement is false:</t>
    </r>
    <r>
      <rPr>
        <sz val="12"/>
        <rFont val="Arial"/>
        <family val="2"/>
      </rPr>
      <t xml:space="preserve"> There are no processes, policies, actions or documents in place </t>
    </r>
  </si>
  <si>
    <r>
      <t>Statement is partly false:</t>
    </r>
    <r>
      <rPr>
        <sz val="12"/>
        <rFont val="Arial"/>
        <family val="2"/>
      </rPr>
      <t xml:space="preserve"> The organisation is able to reference some of the documents, policies or procedures, but there is no evidence of these being embedded or implemented in practice. </t>
    </r>
  </si>
  <si>
    <r>
      <t>Statement is neutral:</t>
    </r>
    <r>
      <rPr>
        <sz val="12"/>
        <rFont val="Arial"/>
        <family val="2"/>
      </rPr>
      <t xml:space="preserve"> The organisation has the policies, procedures and documents in place, and can reference them, but the evidence of them being embedded and live is weak.</t>
    </r>
  </si>
  <si>
    <r>
      <t>Statement is partly true:</t>
    </r>
    <r>
      <rPr>
        <sz val="12"/>
        <rFont val="Arial"/>
        <family val="2"/>
      </rPr>
      <t xml:space="preserve"> The organisation has relevant policies and knowledge, but there is room for improvement in terms of embedding and using the processes, or undertaking the actions.  </t>
    </r>
  </si>
  <si>
    <r>
      <t>Statement is true:</t>
    </r>
    <r>
      <rPr>
        <sz val="12"/>
        <rFont val="Arial"/>
        <family val="2"/>
      </rPr>
      <t xml:space="preserve"> Processes and policies are practiced and embedded in the organisation and continuous improvements to them are made. </t>
    </r>
  </si>
  <si>
    <t>Step 3:</t>
  </si>
  <si>
    <t xml:space="preserve">Based on the results of the review, a final chart is automatically generated.  A short summary should be completed for the organisation in which you highlight areas of strengths, moderate strengths and weaknesses. Recommended actions specific to the organisation should be documented.  The final document can be sent to the organisation for their records and for them to  monitor future progress and change.  The diagnostic tool can be used at any point in the life cycle of the organisation. </t>
  </si>
  <si>
    <t>Weight</t>
  </si>
  <si>
    <t xml:space="preserve">Average Weighted Score </t>
  </si>
  <si>
    <r>
      <t xml:space="preserve">Summary
</t>
    </r>
  </si>
  <si>
    <t>Areas of Strength</t>
  </si>
  <si>
    <t>Areas of Moderate Strength</t>
  </si>
  <si>
    <t>Areas of Weakness</t>
  </si>
  <si>
    <t>Recommendations</t>
  </si>
  <si>
    <t>Offeryn diagnostig ar gyfer llywodraethu</t>
  </si>
  <si>
    <t xml:space="preserve">Gellir graddio sgoriau ar raddfa o 1 i 4 lle mae: </t>
  </si>
  <si>
    <t>Annigonol</t>
  </si>
  <si>
    <t>Boddhaol</t>
  </si>
  <si>
    <t>Da</t>
  </si>
  <si>
    <t>Rhagorol</t>
  </si>
  <si>
    <t>Dylai'r asesydd/aseswyr nodi unrhyw sylwadau yn y gofod a roddir i hysbysu datblygiad cynllun gweithredu ar ôl cwblhau'r asesiad.</t>
  </si>
  <si>
    <t>Offeryn Diagnostig ar gyfer Llywodraethu</t>
  </si>
  <si>
    <t>1. Strwythur a threfniadaeth</t>
  </si>
  <si>
    <t>Sgôr</t>
  </si>
  <si>
    <t>Sylw</t>
  </si>
  <si>
    <t>Mae aelodau'r sefydliad yn gyfarwydd â strwythur a threfn lywodraethu'r sefydliad</t>
  </si>
  <si>
    <t>Mae strwythur y sefydliad yn addas i'r diben</t>
  </si>
  <si>
    <t>Mae'r ddogfen lywodraethu yn cyd-fynd ag unrhyw ddogfennaeth neu bolisïau a ddefnyddir wrth lywodraethu'r sefydliad</t>
  </si>
  <si>
    <t>Mae aelodau'r sefydliad yn gyfarwydd â'u pwerau, gan gynnwys sut y gallant newid dogfen lywodraethu'r sefydliad neu newid y corff llywodraethu</t>
  </si>
  <si>
    <t>Mae'r corff llywodraethu'n hyderus bod y sefydliad yn rhedeg yn unol â'i ddogfen lywodraethu</t>
  </si>
  <si>
    <t>2. Eglurder rolau</t>
  </si>
  <si>
    <t>Mae disgrifiadau rolau clir ar gael lle bo hynny'n briodol</t>
  </si>
  <si>
    <t>Caiff disgrifiadau rolau eu hadolygu'n rheolaidd</t>
  </si>
  <si>
    <t>Mae unrhyw un sy'n derbyn rôl newydd yn cael eu hymsefydlu'n drylwyr yn y rôl honno</t>
  </si>
  <si>
    <t>Mae disgrifiadau rolau yn hygyrch a chyfredol</t>
  </si>
  <si>
    <t>Mae aelodau newydd y corff llywodraethu'n mynd trwy broses ymsefydlu</t>
  </si>
  <si>
    <t>Mae'r sefydliad yn adolygu disgrifiadau rolau yn rheolaidd</t>
  </si>
  <si>
    <t>3. Atebolrwydd i randdeiliaid</t>
  </si>
  <si>
    <t>Mae aelodau'r corff llywodraethu yn ymwybodol o'u cyfrifoldebau</t>
  </si>
  <si>
    <t>Mae'r sefydliad yn cydymffurfio'n llwyr o ran adrodd i'r rheoleiddwyr perthnasol</t>
  </si>
  <si>
    <t>Mae'r sefydliad yn cynnal cofnodion priodol o aelodau a swyddogion</t>
  </si>
  <si>
    <t>Adroddir yn briodol i'r corff llywodraethu - mae ganddo'r wybodaeth sydd ei angen arno</t>
  </si>
  <si>
    <t>Mae'r aelodaeth yn hollol ymwybodol o waith y corff llywodraethu</t>
  </si>
  <si>
    <t>4. Cyfansoddiad a recriwtiad y corff llywodraethu</t>
  </si>
  <si>
    <t>Mae'r corff llywodraethu'n adlewyrchu'r aelodaeth</t>
  </si>
  <si>
    <t>Mae'r aelodaeth yn hollol ymwybodol o'r hyn y mae gwasanaethu ar y corff llywodraethu yn ei olygu</t>
  </si>
  <si>
    <t>Mae recriwtio aelodau i wasanaethu ar y corff llywodraethu yn hawdd</t>
  </si>
  <si>
    <t>Cynhelir archwiliad rheolaidd o sgiliau'r corff llywodraethu</t>
  </si>
  <si>
    <t>Mae ymsefydliad effeithiol ar gyfer aelodau newydd y corff llywodraethu</t>
  </si>
  <si>
    <t>Mae polisi'n bodoli ar gyfer hyfforddiant aelodau'r corff llywodraethu</t>
  </si>
  <si>
    <t>5. Perfformiad y corff llywodraethu</t>
  </si>
  <si>
    <t>Mae aelodau'r corff llywodraethu'n hollol gyfarwydd â chynnwys y ddogfen lywodraethu</t>
  </si>
  <si>
    <t>Mae aelodau'r corff llywodraethu'n hollol ymwybodol o'u dyletswyddau, eu pwerau a'u cyfrifoldebau</t>
  </si>
  <si>
    <t>Mae gan y corff llywodraethu ddealltwriaeth dda o iechyd ariannol presennol y sefydliad</t>
  </si>
  <si>
    <t>Cedwir cofnodion cywir a chyfredol yn unol â'r gyfraith</t>
  </si>
  <si>
    <t>Mae'r corff llywodraethu'n cyfathrebu'n rheolaidd â'r aelodau</t>
  </si>
  <si>
    <t>Mae'r corff llywodraethu'n canolbwyntio ar gyfeiriad strategol yn hytrach na gweithrediad beunyddiol y sefydliad</t>
  </si>
  <si>
    <t>Mae'r corff llywodraethu'n adolygu ei berfformiad ei hun yn rheolaidd neu'n sicrhau fod ei berfformaid yn cael ei adolygu</t>
  </si>
  <si>
    <t>6. Cyfranogiad yr aelodaeth a chyfarfodydd cyffredinol</t>
  </si>
  <si>
    <t>Mae'r adran hon yn ymwneud â strwythur y sefydliad.  Yma, rydym yn asesu pa mor gyfarwydd yw'r aelodau a'r corff llywodraethu â'r ddogfen strwythur a llywodraethu lle diffinnir y strwythur.
Mae llawer o broblemau llywodraethu wedi'u gwreiddio mewn camgymeriadau a wnaed wrth sefydlu.  Yng nghanol cyffro creu'r sefydliad, neu'r rhuthr i gyflwyno cais am gyllid, caiff y broses ei chynllunio'n wael ac mae'n bosibl y bydd y sefydliad yn dewis strwythur amhriodol  
Hyd yn oed pan mae sefydliadau wedi'u sefydlu gyda strwythurau priodol, yn aml mae camsyniadau ac anwybodaeth yn bodoli ymhlith aelodau, staff, aelodau pwyllgorau ac ati ynghylch beth yw'r strwythur a beth yw goblygiadau hynny.</t>
  </si>
  <si>
    <t>Mewn sefydliad gwastad nad yw'n hierarchaidd, mae rolau a chyfrifoldebau'n gallu bod yn fwy anodd eu diffinio nag mewn sefydliad hierarchaidd mwy traddodiadol.  Yn aml, mae cyfrifoldeb wedi'i rannu ac wedyn mae tueddiad i unigolion fethu â chymryd cyfrifoldeb, oherwydd gwyddant y bydd pobl eraill yn ysgwyddo'r baich.  Hefyd, mae tueddiad i geisio cynnwys y sefydliad yn ei gyfanrwydd mewn gwneud penderfyniadau.  Er bod hyn yn iawn mewn sefydliad bach, daw adeg wrth i sefydliad dyfu lle mae'n rhaid dirprwyo rhywfaint o'r penderfynu.
Yn yr adran hon, rydym yn archwilio eglurder rolau, eu hadolygiad, cyfathrebu, ac unrhyw hyfforddiant neu ymsefydlu cysylltiedig.
Rolau nodweddiadol fyddai swydd, gwirfoddolwr, aelod neu aelod o'r corff llywodraethu (e.e. Cadeirydd neu Drysorydd) penodol.</t>
  </si>
  <si>
    <t>Pan nad yw'r corff llywodraethu'n cynrychiolu'r aelodaeth yn effeithiol a/neu mae gan yr aelodau ychydig bach neu ddim syniad ynghylch beth mae'r corff llywodraethu yn ei wneud yn eu henw a sut mae'n gwneud ei benderfyniadau, mae hyn yn gallu arwain at ganfyddiad o "y nhw a ni" gyda'r holl effeithiau anffafriol cynyddol cysylltiedig.  
Hefyd, mae gan gorff llywodraethu'r sefydliad ddyletswydd i sicrhau bod y corff a'r sefydliad yn cydymffurfio'n gyfreithiol mewn perthynas â rheoleiddwyr allanol.
Mae'r adran hon yn archwilio'r berthynas rhwng y corff llywodraethu a'r aelodaeth ehangach a'r ymwybyddiaeth o'r corff lywodraethu mewn perthynas â'i gyfrifoldebau.</t>
  </si>
  <si>
    <t>Mae recriwtio gwael i'r corff llywodraethu yn bryder mawr i unrhyw sefydliad - mae'n golygu mwy o waith a chyfrifoldeb i nifer fach o bobl, gyda'r perygl o orweithio, a daw'r sefydliad yn llai democrataidd.
Hefyd, gall recriwtio gwael arwain at syndrom y sylfaenwyr, lle mae rhai aelodau'n tra-arglwyddiaethu ar sefydliad, wrth i aelodau presennol y bwrdd gael eu gorfodi i aros yn eu swyddi.  At hynny, mae'r corff llywodraethu'n gallu ymbellhau wrth yr aelodaeth a mynd yn llai atebol o ganlyniad.
Rhaid i bob sefydliad fod yn ymwybodol o'i anghenion o ran y cydbwysedd o sgiliau sydd ei hangen ar y corff llywodraethu, a hefyd mae angen ymwybyddiaeth o'r perygl o or-ddibynnu ar nifer fach o unigolion.</t>
  </si>
  <si>
    <t>Dylai aelodau'r corff llywodraethu fod â lefel sylfaenol o graffter ariannol a chraffter busnes er mwyn iddynt allu craffu ar adroddiadau ariannol a phenderfynu a yw'r sefydliad yn sefydlog ac un cydymffurfio â deddfwriaeth berthnasol.  Hefyd, dylai aelodau corff llywodraethu fod yn ymwybodol o'u dyletswyddau a'u cyfrifoldebau cyfreithiol eu hunain.  
Mae'r adran hon yn archwilio cymhwysedd y corff llywodraethu, yn adolygu'r cymhwysedd hwnnw, a hefyd ei ymwybyddiaeth o'i rôl strategol a'i atebolrwydd.</t>
  </si>
  <si>
    <t>Mae cyfranogiad gwael ymhlith aelodau, a adlewyrchir mewn cyfarfodydd gwael a diffyg gallu i recriwtio ar gyfer y corff llywodraethu, yn gallu bod yn broblem i unrhyw sefydliad sy'n seiliedig ar aelodaeth, ac mae hefyd yn fygythiad i'w oroesiad.
Yn gyffredinol, achosir difaterwch ymhlith aelodau gan ddau brif ffactor::
1. Mae llywodraethu gwael (fel y manylir yn y materion yn y gwaith hwn) yn arwain at ddadrymuso a thanbrisio'r aelodau, a fyddant efallai'n parhau i dderbyn unrhyw fuddion aelodaeth, ond yn ymddieithrio o unrhyw gysylltiad democrataidd â'r sefydliad, gan adael y corff llywodraethu i ymlwybro ymlaen ar ei ben ei hun a heb unrhyw atebolrwydd.
2. Yn ystod y cyfnod sefydlu, gallai sefydliad democrataidd yn seiliedig ar gyfranogiad yr aelodau fod wedi'i greu am resymau anhunanol, ond mewn gwirionedd gallai fethu oherwydd bod yr aelodau'n ymuno er mwyn cael y manteision ond nid oes ganddynt unrhyw ddiddordeb mewn rheoli'r sefydliad, neu mae rhesymau eraill megis diffyg amser/pellter daearyddol yn eu rhwystro rhag cymryd rhan.  
Mae'r adran hon yn archwilo effeithlonrwydd cyfarfodydd cyffredinol y sefydliad, gan fod cyfarfodydd aneffeithiol yn gallu achosi neu waethygu diffyg cyfranogiad ymhlith aelodau - sef cylch cythreulig.</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</si>
</sst>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
      <b/>
      <sz val="14"/>
      <name val="Arial"/>
      <family val="2"/>
    </font>
    <font>
      <sz val="12"/>
      <name val="Arial"/>
      <family val="2"/>
    </font>
    <font>
      <sz val="12"/>
      <name val="Wingdings"/>
      <family val="0"/>
    </font>
    <font>
      <b/>
      <i/>
      <sz val="14"/>
      <name val="Arial"/>
      <family val="2"/>
    </font>
    <font>
      <b/>
      <sz val="12"/>
      <name val="Arial"/>
      <family val="2"/>
    </font>
    <font>
      <b/>
      <sz val="20"/>
      <name val="Arial"/>
      <family val="2"/>
    </font>
    <font>
      <b/>
      <sz val="12"/>
      <color indexed="8"/>
      <name val="Arial"/>
      <family val="2"/>
    </font>
    <font>
      <sz val="12"/>
      <color indexed="8"/>
      <name val="Arial"/>
      <family val="2"/>
    </font>
    <font>
      <b/>
      <sz val="11"/>
      <name val="Arial"/>
      <family val="2"/>
    </font>
    <font>
      <sz val="11"/>
      <name val="Arial"/>
      <family val="2"/>
    </font>
    <font>
      <sz val="8"/>
      <name val="Arial"/>
      <family val="2"/>
    </font>
    <font>
      <u val="single"/>
      <sz val="9"/>
      <color indexed="12"/>
      <name val="Arial"/>
      <family val="2"/>
    </font>
    <font>
      <u val="single"/>
      <sz val="9"/>
      <color indexed="3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
      <patternFill patternType="solid">
        <fgColor indexed="4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59"/>
      </left>
      <right style="medium">
        <color indexed="59"/>
      </right>
      <top style="medium">
        <color indexed="59"/>
      </top>
      <bottom style="medium">
        <color indexed="59"/>
      </bottom>
    </border>
    <border>
      <left style="medium">
        <color indexed="59"/>
      </left>
      <right style="medium">
        <color indexed="59"/>
      </right>
      <top>
        <color indexed="63"/>
      </top>
      <bottom>
        <color indexed="63"/>
      </bottom>
    </border>
    <border>
      <left style="medium">
        <color indexed="59"/>
      </left>
      <right style="medium">
        <color indexed="59"/>
      </right>
      <top style="medium">
        <color indexed="59"/>
      </top>
      <bottom>
        <color indexed="63"/>
      </bottom>
    </border>
    <border>
      <left style="medium">
        <color indexed="59"/>
      </left>
      <right style="medium">
        <color indexed="59"/>
      </right>
      <top>
        <color indexed="63"/>
      </top>
      <bottom style="medium">
        <color indexed="59"/>
      </bottom>
    </border>
    <border>
      <left style="medium">
        <color indexed="59"/>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style="medium">
        <color indexed="59"/>
      </bottom>
    </border>
    <border>
      <left style="thin">
        <color indexed="59"/>
      </left>
      <right style="thin">
        <color indexed="59"/>
      </right>
      <top style="thin">
        <color indexed="59"/>
      </top>
      <bottom>
        <color indexed="63"/>
      </bottom>
    </border>
    <border>
      <left style="medium">
        <color indexed="59"/>
      </left>
      <right style="thin">
        <color indexed="59"/>
      </right>
      <top style="thin">
        <color indexed="59"/>
      </top>
      <bottom>
        <color indexed="63"/>
      </bottom>
    </border>
    <border>
      <left style="thin">
        <color indexed="59"/>
      </left>
      <right style="medium">
        <color indexed="59"/>
      </right>
      <top style="thin">
        <color indexed="59"/>
      </top>
      <bottom>
        <color indexed="63"/>
      </bottom>
    </border>
    <border>
      <left style="medium">
        <color indexed="59"/>
      </left>
      <right style="thin">
        <color indexed="59"/>
      </right>
      <top>
        <color indexed="63"/>
      </top>
      <bottom style="medium">
        <color indexed="59"/>
      </bottom>
    </border>
    <border>
      <left style="thin">
        <color indexed="59"/>
      </left>
      <right style="medium">
        <color indexed="59"/>
      </right>
      <top>
        <color indexed="63"/>
      </top>
      <bottom style="medium">
        <color indexed="59"/>
      </bottom>
    </border>
    <border>
      <left style="medium">
        <color indexed="59"/>
      </left>
      <right style="medium">
        <color indexed="59"/>
      </right>
      <top style="thin">
        <color indexed="59"/>
      </top>
      <bottom style="thin">
        <color indexed="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5">
    <xf numFmtId="0" fontId="0" fillId="0" borderId="0" xfId="0" applyAlignment="1">
      <alignment/>
    </xf>
    <xf numFmtId="0" fontId="18" fillId="24" borderId="10" xfId="0" applyFont="1" applyFill="1" applyBorder="1" applyAlignment="1" applyProtection="1">
      <alignment horizontal="center" vertical="center" wrapText="1"/>
      <protection locked="0"/>
    </xf>
    <xf numFmtId="0" fontId="0" fillId="0" borderId="11" xfId="0" applyBorder="1" applyAlignment="1">
      <alignment vertical="center"/>
    </xf>
    <xf numFmtId="0" fontId="19" fillId="25" borderId="10" xfId="0" applyFont="1" applyFill="1" applyBorder="1" applyAlignment="1">
      <alignment horizontal="center" vertical="center"/>
    </xf>
    <xf numFmtId="0" fontId="20" fillId="0" borderId="10" xfId="0" applyFont="1" applyBorder="1" applyAlignment="1">
      <alignment vertical="top" wrapText="1"/>
    </xf>
    <xf numFmtId="0" fontId="20" fillId="0" borderId="12" xfId="0" applyFont="1" applyBorder="1" applyAlignment="1">
      <alignment vertical="top" wrapText="1"/>
    </xf>
    <xf numFmtId="0" fontId="20" fillId="0" borderId="11" xfId="0" applyFont="1" applyBorder="1" applyAlignment="1">
      <alignment vertical="top" wrapText="1"/>
    </xf>
    <xf numFmtId="0" fontId="20" fillId="0" borderId="13" xfId="0" applyFont="1" applyBorder="1" applyAlignment="1">
      <alignment vertical="top" wrapText="1"/>
    </xf>
    <xf numFmtId="0" fontId="0" fillId="0" borderId="0" xfId="0" applyAlignment="1">
      <alignment vertical="center"/>
    </xf>
    <xf numFmtId="0" fontId="0" fillId="0" borderId="0" xfId="0" applyBorder="1" applyAlignment="1">
      <alignment vertical="center"/>
    </xf>
    <xf numFmtId="0" fontId="23" fillId="25" borderId="14" xfId="0" applyFont="1" applyFill="1" applyBorder="1" applyAlignment="1">
      <alignment vertical="center"/>
    </xf>
    <xf numFmtId="0" fontId="20" fillId="25" borderId="15" xfId="0" applyFont="1" applyFill="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vertical="center" wrapText="1"/>
    </xf>
    <xf numFmtId="0" fontId="23" fillId="0" borderId="18" xfId="0" applyFont="1" applyBorder="1" applyAlignment="1">
      <alignment horizontal="center" vertical="center"/>
    </xf>
    <xf numFmtId="0" fontId="23" fillId="0" borderId="19" xfId="0" applyFont="1" applyBorder="1" applyAlignment="1">
      <alignment vertical="center" wrapText="1"/>
    </xf>
    <xf numFmtId="0" fontId="20" fillId="0" borderId="0" xfId="0" applyFont="1" applyFill="1" applyAlignment="1" applyProtection="1">
      <alignment vertical="center"/>
      <protection/>
    </xf>
    <xf numFmtId="0" fontId="23" fillId="0" borderId="0" xfId="0" applyFont="1" applyFill="1" applyAlignment="1" applyProtection="1">
      <alignment horizontal="center" vertical="center"/>
      <protection/>
    </xf>
    <xf numFmtId="164" fontId="20" fillId="0" borderId="0" xfId="59" applyNumberFormat="1" applyFont="1" applyFill="1" applyBorder="1" applyAlignment="1" applyProtection="1">
      <alignment horizontal="center" vertical="center"/>
      <protection/>
    </xf>
    <xf numFmtId="0" fontId="24" fillId="0" borderId="0" xfId="0" applyFont="1" applyFill="1" applyAlignment="1" applyProtection="1">
      <alignment vertical="center"/>
      <protection/>
    </xf>
    <xf numFmtId="0" fontId="20" fillId="0" borderId="0" xfId="0" applyFont="1" applyFill="1" applyAlignment="1" applyProtection="1">
      <alignment horizontal="left" vertical="center" wrapText="1"/>
      <protection/>
    </xf>
    <xf numFmtId="0" fontId="23" fillId="0" borderId="0" xfId="0" applyFont="1" applyFill="1" applyAlignment="1" applyProtection="1">
      <alignment horizontal="right" vertical="center"/>
      <protection/>
    </xf>
    <xf numFmtId="0" fontId="25" fillId="0" borderId="20" xfId="0" applyFont="1" applyFill="1" applyBorder="1" applyAlignment="1" applyProtection="1">
      <alignment vertical="center" wrapText="1"/>
      <protection/>
    </xf>
    <xf numFmtId="0" fontId="25" fillId="0" borderId="21" xfId="0" applyFont="1" applyFill="1" applyBorder="1" applyAlignment="1" applyProtection="1">
      <alignment horizontal="center" vertical="center"/>
      <protection/>
    </xf>
    <xf numFmtId="164" fontId="25" fillId="0" borderId="21" xfId="59" applyNumberFormat="1" applyFont="1" applyFill="1" applyBorder="1" applyAlignment="1" applyProtection="1">
      <alignment horizontal="center" vertical="center"/>
      <protection/>
    </xf>
    <xf numFmtId="0" fontId="25" fillId="0" borderId="22" xfId="0" applyFont="1" applyFill="1" applyBorder="1" applyAlignment="1" applyProtection="1">
      <alignment vertical="center"/>
      <protection/>
    </xf>
    <xf numFmtId="0" fontId="20" fillId="0" borderId="16" xfId="0" applyFont="1" applyFill="1" applyBorder="1" applyAlignment="1" applyProtection="1">
      <alignment vertical="top" wrapText="1"/>
      <protection/>
    </xf>
    <xf numFmtId="0" fontId="23" fillId="0" borderId="23" xfId="0" applyFont="1" applyFill="1" applyBorder="1" applyAlignment="1" applyProtection="1">
      <alignment horizontal="center" vertical="center"/>
      <protection locked="0"/>
    </xf>
    <xf numFmtId="164" fontId="20" fillId="0" borderId="23" xfId="59" applyNumberFormat="1" applyFont="1" applyFill="1" applyBorder="1" applyAlignment="1" applyProtection="1">
      <alignment horizontal="center" vertical="center"/>
      <protection/>
    </xf>
    <xf numFmtId="49" fontId="20" fillId="0" borderId="17"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vertical="top" wrapText="1"/>
      <protection/>
    </xf>
    <xf numFmtId="0" fontId="23" fillId="0" borderId="24" xfId="0" applyFont="1" applyFill="1" applyBorder="1" applyAlignment="1" applyProtection="1">
      <alignment horizontal="center" vertical="center"/>
      <protection locked="0"/>
    </xf>
    <xf numFmtId="164" fontId="20" fillId="0" borderId="24" xfId="59" applyNumberFormat="1" applyFont="1" applyFill="1" applyBorder="1" applyAlignment="1" applyProtection="1">
      <alignment horizontal="center" vertical="center"/>
      <protection/>
    </xf>
    <xf numFmtId="49" fontId="20" fillId="0" borderId="19" xfId="0" applyNumberFormat="1" applyFont="1" applyFill="1" applyBorder="1" applyAlignment="1" applyProtection="1">
      <alignment horizontal="left" vertical="top" wrapText="1"/>
      <protection locked="0"/>
    </xf>
    <xf numFmtId="0" fontId="23" fillId="0" borderId="13" xfId="0" applyFont="1" applyFill="1" applyBorder="1" applyAlignment="1" applyProtection="1">
      <alignment vertical="center"/>
      <protection/>
    </xf>
    <xf numFmtId="2" fontId="19" fillId="0" borderId="13" xfId="0" applyNumberFormat="1" applyFont="1" applyFill="1" applyBorder="1" applyAlignment="1" applyProtection="1">
      <alignment horizontal="center" vertical="center"/>
      <protection/>
    </xf>
    <xf numFmtId="164" fontId="23" fillId="0" borderId="13" xfId="59" applyNumberFormat="1" applyFont="1" applyFill="1" applyBorder="1" applyAlignment="1" applyProtection="1">
      <alignment horizontal="center" vertical="center"/>
      <protection/>
    </xf>
    <xf numFmtId="1" fontId="20" fillId="0"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3" fillId="0" borderId="20" xfId="0" applyFont="1" applyFill="1" applyBorder="1" applyAlignment="1" applyProtection="1">
      <alignment vertical="center" wrapText="1"/>
      <protection/>
    </xf>
    <xf numFmtId="0" fontId="23" fillId="0" borderId="21" xfId="0" applyFont="1" applyFill="1" applyBorder="1" applyAlignment="1" applyProtection="1">
      <alignment horizontal="center" vertical="center"/>
      <protection/>
    </xf>
    <xf numFmtId="164" fontId="23" fillId="0" borderId="21" xfId="59" applyNumberFormat="1" applyFont="1" applyFill="1" applyBorder="1" applyAlignment="1" applyProtection="1">
      <alignment horizontal="center" vertical="center"/>
      <protection/>
    </xf>
    <xf numFmtId="0" fontId="23" fillId="0" borderId="22" xfId="0" applyFont="1" applyFill="1" applyBorder="1" applyAlignment="1" applyProtection="1">
      <alignment vertical="center"/>
      <protection/>
    </xf>
    <xf numFmtId="1" fontId="20" fillId="0" borderId="0" xfId="0" applyNumberFormat="1" applyFont="1" applyFill="1" applyBorder="1" applyAlignment="1" applyProtection="1">
      <alignment vertical="center"/>
      <protection/>
    </xf>
    <xf numFmtId="0" fontId="23" fillId="0" borderId="20" xfId="0" applyFont="1" applyFill="1" applyBorder="1" applyAlignment="1" applyProtection="1">
      <alignment vertical="top" wrapText="1"/>
      <protection/>
    </xf>
    <xf numFmtId="0" fontId="23" fillId="0" borderId="25" xfId="0" applyFont="1" applyFill="1" applyBorder="1" applyAlignment="1" applyProtection="1">
      <alignment horizontal="center" vertical="center"/>
      <protection locked="0"/>
    </xf>
    <xf numFmtId="164" fontId="20" fillId="0" borderId="25" xfId="59" applyNumberFormat="1" applyFont="1" applyFill="1" applyBorder="1" applyAlignment="1" applyProtection="1">
      <alignment horizontal="center" vertical="center"/>
      <protection/>
    </xf>
    <xf numFmtId="0" fontId="20" fillId="0" borderId="26" xfId="0" applyFont="1" applyFill="1" applyBorder="1" applyAlignment="1" applyProtection="1">
      <alignment vertical="top" wrapText="1"/>
      <protection/>
    </xf>
    <xf numFmtId="0" fontId="23" fillId="0" borderId="10" xfId="0" applyFont="1" applyFill="1" applyBorder="1" applyAlignment="1" applyProtection="1">
      <alignment vertical="center"/>
      <protection/>
    </xf>
    <xf numFmtId="49" fontId="23" fillId="0" borderId="23" xfId="0" applyNumberFormat="1" applyFont="1" applyFill="1" applyBorder="1" applyAlignment="1" applyProtection="1">
      <alignment horizontal="center" vertical="center"/>
      <protection locked="0"/>
    </xf>
    <xf numFmtId="49" fontId="20" fillId="0" borderId="27" xfId="0" applyNumberFormat="1" applyFont="1" applyFill="1" applyBorder="1" applyAlignment="1" applyProtection="1">
      <alignment horizontal="left" vertical="top" wrapText="1"/>
      <protection locked="0"/>
    </xf>
    <xf numFmtId="0" fontId="23" fillId="0" borderId="28" xfId="0" applyFont="1" applyFill="1" applyBorder="1" applyAlignment="1" applyProtection="1">
      <alignment vertical="center"/>
      <protection/>
    </xf>
    <xf numFmtId="164" fontId="23" fillId="0" borderId="29" xfId="59"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18" fillId="24" borderId="12" xfId="0" applyFont="1" applyFill="1" applyBorder="1" applyAlignment="1" applyProtection="1">
      <alignment horizontal="center" vertical="center" wrapText="1"/>
      <protection/>
    </xf>
    <xf numFmtId="0" fontId="27" fillId="0" borderId="12" xfId="0" applyFont="1" applyBorder="1" applyAlignment="1" applyProtection="1">
      <alignment vertical="center" wrapText="1"/>
      <protection/>
    </xf>
    <xf numFmtId="0" fontId="27" fillId="0" borderId="13" xfId="0" applyFont="1" applyBorder="1" applyAlignment="1" applyProtection="1">
      <alignment vertical="center"/>
      <protection/>
    </xf>
    <xf numFmtId="0" fontId="23" fillId="25" borderId="10" xfId="0" applyFont="1" applyFill="1" applyBorder="1" applyAlignment="1" applyProtection="1">
      <alignment vertical="center" wrapText="1"/>
      <protection/>
    </xf>
    <xf numFmtId="0" fontId="28" fillId="20" borderId="10" xfId="0" applyNumberFormat="1" applyFont="1" applyFill="1" applyBorder="1" applyAlignment="1" applyProtection="1">
      <alignment horizontal="left" vertical="top" wrapText="1" shrinkToFit="1"/>
      <protection/>
    </xf>
    <xf numFmtId="0" fontId="28" fillId="0" borderId="10" xfId="0" applyFont="1" applyBorder="1" applyAlignment="1" applyProtection="1">
      <alignment vertical="top" wrapText="1"/>
      <protection locked="0"/>
    </xf>
    <xf numFmtId="0" fontId="23" fillId="25" borderId="10" xfId="0" applyFont="1" applyFill="1" applyBorder="1" applyAlignment="1" applyProtection="1">
      <alignment vertical="center"/>
      <protection/>
    </xf>
    <xf numFmtId="0" fontId="28" fillId="20" borderId="10" xfId="0" applyFont="1" applyFill="1" applyBorder="1" applyAlignment="1" applyProtection="1">
      <alignment vertical="top" wrapText="1"/>
      <protection/>
    </xf>
    <xf numFmtId="0" fontId="20" fillId="0" borderId="10" xfId="0" applyFont="1" applyBorder="1" applyAlignment="1">
      <alignment vertical="top" wrapText="1"/>
    </xf>
    <xf numFmtId="0" fontId="21" fillId="0" borderId="10" xfId="0" applyFont="1" applyBorder="1" applyAlignment="1">
      <alignment vertical="top" wrapText="1"/>
    </xf>
    <xf numFmtId="0" fontId="18" fillId="24" borderId="10" xfId="0" applyFont="1" applyFill="1" applyBorder="1" applyAlignment="1">
      <alignment horizontal="center" vertical="center"/>
    </xf>
    <xf numFmtId="0" fontId="20" fillId="0" borderId="11" xfId="0" applyNumberFormat="1" applyFont="1" applyBorder="1" applyAlignment="1">
      <alignment vertical="top" wrapText="1"/>
    </xf>
    <xf numFmtId="0" fontId="22" fillId="25" borderId="10" xfId="0" applyNumberFormat="1" applyFont="1" applyFill="1" applyBorder="1" applyAlignment="1">
      <alignment horizontal="left" vertical="top" wrapText="1" indent="3"/>
    </xf>
    <xf numFmtId="0" fontId="20" fillId="0" borderId="13" xfId="0" applyNumberFormat="1" applyFont="1" applyBorder="1" applyAlignment="1">
      <alignment vertical="top" wrapText="1"/>
    </xf>
    <xf numFmtId="0" fontId="20" fillId="0" borderId="0" xfId="0" applyFont="1" applyFill="1" applyBorder="1" applyAlignment="1" applyProtection="1">
      <alignment horizontal="left" vertical="center" wrapText="1"/>
      <protection/>
    </xf>
    <xf numFmtId="0" fontId="18" fillId="0" borderId="10" xfId="0" applyFont="1" applyFill="1" applyBorder="1" applyAlignment="1" applyProtection="1">
      <alignment horizontal="center" vertical="center"/>
      <protection/>
    </xf>
    <xf numFmtId="0" fontId="26" fillId="0" borderId="30" xfId="0" applyFont="1" applyFill="1" applyBorder="1" applyAlignment="1" applyProtection="1">
      <alignment horizontal="left" vertical="center" wrapText="1"/>
      <protection/>
    </xf>
    <xf numFmtId="0" fontId="20" fillId="0" borderId="30" xfId="0" applyFont="1" applyFill="1" applyBorder="1" applyAlignment="1" applyProtection="1">
      <alignment horizontal="left" vertical="center" wrapText="1"/>
      <protection/>
    </xf>
    <xf numFmtId="0" fontId="20" fillId="0" borderId="30"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342900</xdr:colOff>
      <xdr:row>2</xdr:row>
      <xdr:rowOff>342900</xdr:rowOff>
    </xdr:to>
    <xdr:pic>
      <xdr:nvPicPr>
        <xdr:cNvPr id="1" name="Picture 1"/>
        <xdr:cNvPicPr preferRelativeResize="1">
          <a:picLocks noChangeAspect="1"/>
        </xdr:cNvPicPr>
      </xdr:nvPicPr>
      <xdr:blipFill>
        <a:blip r:embed="rId1"/>
        <a:stretch>
          <a:fillRect/>
        </a:stretch>
      </xdr:blipFill>
      <xdr:spPr>
        <a:xfrm>
          <a:off x="0" y="1857375"/>
          <a:ext cx="342900" cy="333375"/>
        </a:xfrm>
        <a:prstGeom prst="rect">
          <a:avLst/>
        </a:prstGeom>
        <a:blipFill>
          <a:blip r:embed=""/>
          <a:srcRect/>
          <a:stretch>
            <a:fillRect/>
          </a:stretch>
        </a:blipFill>
        <a:ln w="9525" cmpd="sng">
          <a:noFill/>
        </a:ln>
      </xdr:spPr>
    </xdr:pic>
    <xdr:clientData/>
  </xdr:twoCellAnchor>
  <xdr:twoCellAnchor>
    <xdr:from>
      <xdr:col>0</xdr:col>
      <xdr:colOff>0</xdr:colOff>
      <xdr:row>4</xdr:row>
      <xdr:rowOff>9525</xdr:rowOff>
    </xdr:from>
    <xdr:to>
      <xdr:col>0</xdr:col>
      <xdr:colOff>342900</xdr:colOff>
      <xdr:row>4</xdr:row>
      <xdr:rowOff>342900</xdr:rowOff>
    </xdr:to>
    <xdr:pic>
      <xdr:nvPicPr>
        <xdr:cNvPr id="2" name="Picture 130"/>
        <xdr:cNvPicPr preferRelativeResize="1">
          <a:picLocks noChangeAspect="1"/>
        </xdr:cNvPicPr>
      </xdr:nvPicPr>
      <xdr:blipFill>
        <a:blip r:embed="rId1"/>
        <a:stretch>
          <a:fillRect/>
        </a:stretch>
      </xdr:blipFill>
      <xdr:spPr>
        <a:xfrm>
          <a:off x="0" y="2981325"/>
          <a:ext cx="342900" cy="333375"/>
        </a:xfrm>
        <a:prstGeom prst="rect">
          <a:avLst/>
        </a:prstGeom>
        <a:blipFill>
          <a:blip r:embed=""/>
          <a:srcRect/>
          <a:stretch>
            <a:fillRect/>
          </a:stretch>
        </a:blipFill>
        <a:ln w="9525" cmpd="sng">
          <a:noFill/>
        </a:ln>
      </xdr:spPr>
    </xdr:pic>
    <xdr:clientData/>
  </xdr:twoCellAnchor>
  <xdr:twoCellAnchor>
    <xdr:from>
      <xdr:col>0</xdr:col>
      <xdr:colOff>0</xdr:colOff>
      <xdr:row>13</xdr:row>
      <xdr:rowOff>9525</xdr:rowOff>
    </xdr:from>
    <xdr:to>
      <xdr:col>0</xdr:col>
      <xdr:colOff>342900</xdr:colOff>
      <xdr:row>13</xdr:row>
      <xdr:rowOff>342900</xdr:rowOff>
    </xdr:to>
    <xdr:pic>
      <xdr:nvPicPr>
        <xdr:cNvPr id="3" name="Picture 131"/>
        <xdr:cNvPicPr preferRelativeResize="1">
          <a:picLocks noChangeAspect="1"/>
        </xdr:cNvPicPr>
      </xdr:nvPicPr>
      <xdr:blipFill>
        <a:blip r:embed="rId1"/>
        <a:stretch>
          <a:fillRect/>
        </a:stretch>
      </xdr:blipFill>
      <xdr:spPr>
        <a:xfrm>
          <a:off x="0" y="11858625"/>
          <a:ext cx="342900" cy="333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2:A16"/>
  <sheetViews>
    <sheetView showGridLines="0" showZeros="0" workbookViewId="0" topLeftCell="A1">
      <pane ySplit="3" topLeftCell="BM4" activePane="bottomLeft" state="frozen"/>
      <selection pane="topLeft" activeCell="A1" sqref="A1"/>
      <selection pane="bottomLeft" activeCell="A2" sqref="A2"/>
    </sheetView>
  </sheetViews>
  <sheetFormatPr defaultColWidth="9.140625" defaultRowHeight="12.75"/>
  <cols>
    <col min="1" max="1" width="116.57421875" style="0" customWidth="1"/>
  </cols>
  <sheetData>
    <row r="2" ht="46.5" customHeight="1">
      <c r="A2" s="1" t="s">
        <v>35</v>
      </c>
    </row>
    <row r="3" ht="12.75">
      <c r="A3" s="2"/>
    </row>
    <row r="4" ht="18">
      <c r="A4" s="3" t="s">
        <v>36</v>
      </c>
    </row>
    <row r="5" ht="247.5" customHeight="1">
      <c r="A5" s="4"/>
    </row>
    <row r="6" ht="18">
      <c r="A6" s="3" t="s">
        <v>37</v>
      </c>
    </row>
    <row r="7" ht="39" customHeight="1">
      <c r="A7" s="5"/>
    </row>
    <row r="8" ht="22.5" customHeight="1">
      <c r="A8" s="6"/>
    </row>
    <row r="9" ht="41.25" customHeight="1">
      <c r="A9" s="7"/>
    </row>
    <row r="10" ht="18">
      <c r="A10" s="3" t="s">
        <v>38</v>
      </c>
    </row>
    <row r="11" ht="12.75">
      <c r="A11" s="64"/>
    </row>
    <row r="12" ht="132.75" customHeight="1">
      <c r="A12" s="64"/>
    </row>
    <row r="13" ht="18">
      <c r="A13" s="3" t="s">
        <v>39</v>
      </c>
    </row>
    <row r="14" ht="12.75" customHeight="1">
      <c r="A14" s="65" t="s">
        <v>40</v>
      </c>
    </row>
    <row r="15" ht="12.75">
      <c r="A15" s="65"/>
    </row>
    <row r="16" ht="99" customHeight="1">
      <c r="A16" s="65"/>
    </row>
  </sheetData>
  <sheetProtection selectLockedCells="1" selectUnlockedCells="1"/>
  <mergeCells count="2">
    <mergeCell ref="A11:A12"/>
    <mergeCell ref="A14:A16"/>
  </mergeCells>
  <printOptions/>
  <pageMargins left="0.4722222222222222" right="0.39375" top="0.3541666666666667" bottom="0.62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3">
    <pageSetUpPr fitToPage="1"/>
  </sheetPr>
  <dimension ref="A1:B15"/>
  <sheetViews>
    <sheetView showGridLines="0" showZeros="0" workbookViewId="0" topLeftCell="A1">
      <pane ySplit="1" topLeftCell="BM2" activePane="bottomLeft" state="frozen"/>
      <selection pane="topLeft" activeCell="A1" sqref="A1"/>
      <selection pane="bottomLeft" activeCell="A6" sqref="A6"/>
    </sheetView>
  </sheetViews>
  <sheetFormatPr defaultColWidth="9.140625" defaultRowHeight="12.75"/>
  <cols>
    <col min="1" max="1" width="9.140625" style="8" customWidth="1"/>
    <col min="2" max="2" width="122.8515625" style="8" customWidth="1"/>
    <col min="3" max="16384" width="9.140625" style="8" customWidth="1"/>
  </cols>
  <sheetData>
    <row r="1" spans="1:2" s="9" customFormat="1" ht="54.75" customHeight="1">
      <c r="A1" s="66" t="s">
        <v>41</v>
      </c>
      <c r="B1" s="66"/>
    </row>
    <row r="2" spans="1:2" s="9" customFormat="1" ht="90.75" customHeight="1">
      <c r="A2" s="67" t="s">
        <v>42</v>
      </c>
      <c r="B2" s="67"/>
    </row>
    <row r="3" spans="1:2" ht="38.25" customHeight="1">
      <c r="A3" s="68" t="s">
        <v>43</v>
      </c>
      <c r="B3" s="68"/>
    </row>
    <row r="4" spans="1:2" ht="50.25" customHeight="1">
      <c r="A4" s="67" t="s">
        <v>44</v>
      </c>
      <c r="B4" s="67"/>
    </row>
    <row r="5" spans="1:2" ht="44.25" customHeight="1">
      <c r="A5" s="68" t="s">
        <v>45</v>
      </c>
      <c r="B5" s="68"/>
    </row>
    <row r="6" spans="1:2" ht="257.25" customHeight="1">
      <c r="A6" s="67" t="s">
        <v>46</v>
      </c>
      <c r="B6" s="67"/>
    </row>
    <row r="7" spans="1:2" ht="44.25" customHeight="1">
      <c r="A7" s="10" t="s">
        <v>47</v>
      </c>
      <c r="B7" s="11"/>
    </row>
    <row r="8" spans="1:2" ht="44.25" customHeight="1">
      <c r="A8" s="12" t="s">
        <v>48</v>
      </c>
      <c r="B8" s="13" t="s">
        <v>49</v>
      </c>
    </row>
    <row r="9" spans="1:2" ht="53.25" customHeight="1">
      <c r="A9" s="14">
        <v>1</v>
      </c>
      <c r="B9" s="13" t="s">
        <v>50</v>
      </c>
    </row>
    <row r="10" spans="1:2" ht="63.75" customHeight="1">
      <c r="A10" s="14">
        <v>2</v>
      </c>
      <c r="B10" s="15" t="s">
        <v>51</v>
      </c>
    </row>
    <row r="11" spans="1:2" ht="80.25" customHeight="1">
      <c r="A11" s="14">
        <v>3</v>
      </c>
      <c r="B11" s="15" t="s">
        <v>52</v>
      </c>
    </row>
    <row r="12" spans="1:2" ht="50.25" customHeight="1">
      <c r="A12" s="14">
        <v>4</v>
      </c>
      <c r="B12" s="15" t="s">
        <v>53</v>
      </c>
    </row>
    <row r="13" spans="1:2" ht="61.5" customHeight="1">
      <c r="A13" s="16">
        <v>5</v>
      </c>
      <c r="B13" s="17" t="s">
        <v>54</v>
      </c>
    </row>
    <row r="14" spans="1:2" ht="33" customHeight="1">
      <c r="A14" s="68" t="s">
        <v>55</v>
      </c>
      <c r="B14" s="68"/>
    </row>
    <row r="15" spans="1:2" ht="111" customHeight="1">
      <c r="A15" s="69" t="s">
        <v>56</v>
      </c>
      <c r="B15" s="69"/>
    </row>
  </sheetData>
  <sheetProtection sheet="1" objects="1" scenarios="1"/>
  <mergeCells count="8">
    <mergeCell ref="A5:B5"/>
    <mergeCell ref="A6:B6"/>
    <mergeCell ref="A14:B14"/>
    <mergeCell ref="A15:B15"/>
    <mergeCell ref="A1:B1"/>
    <mergeCell ref="A2:B2"/>
    <mergeCell ref="A3:B3"/>
    <mergeCell ref="A4:B4"/>
  </mergeCells>
  <printOptions/>
  <pageMargins left="0.4" right="0.25" top="0.4" bottom="0.6111111111111112" header="0.5118055555555555" footer="0.3"/>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A1:D110"/>
  <sheetViews>
    <sheetView showGridLines="0" showZeros="0" tabSelected="1" zoomScale="90" zoomScaleNormal="90" workbookViewId="0" topLeftCell="A66">
      <selection activeCell="A70" sqref="A70:D70"/>
    </sheetView>
  </sheetViews>
  <sheetFormatPr defaultColWidth="9.140625" defaultRowHeight="12.75"/>
  <cols>
    <col min="1" max="1" width="70.7109375" style="18" customWidth="1"/>
    <col min="2" max="2" width="9.28125" style="19" customWidth="1"/>
    <col min="3" max="3" width="0" style="20" hidden="1" customWidth="1"/>
    <col min="4" max="4" width="45.140625" style="18" customWidth="1"/>
    <col min="5" max="16384" width="9.140625" style="18" customWidth="1"/>
  </cols>
  <sheetData>
    <row r="1" ht="26.25">
      <c r="A1" s="21" t="s">
        <v>64</v>
      </c>
    </row>
    <row r="3" spans="1:4" ht="33.75" customHeight="1">
      <c r="A3" s="70" t="s">
        <v>30</v>
      </c>
      <c r="B3" s="70"/>
      <c r="C3" s="70"/>
      <c r="D3" s="70"/>
    </row>
    <row r="4" spans="1:4" ht="33.75" customHeight="1">
      <c r="A4" s="22"/>
      <c r="B4" s="22"/>
      <c r="C4" s="22"/>
      <c r="D4" s="22"/>
    </row>
    <row r="5" ht="15.75">
      <c r="A5" s="18" t="s">
        <v>65</v>
      </c>
    </row>
    <row r="6" spans="1:4" ht="15.75">
      <c r="A6" s="23">
        <v>1</v>
      </c>
      <c r="D6" s="18" t="s">
        <v>66</v>
      </c>
    </row>
    <row r="7" spans="1:4" ht="15.75">
      <c r="A7" s="23">
        <v>2</v>
      </c>
      <c r="D7" s="18" t="s">
        <v>67</v>
      </c>
    </row>
    <row r="8" spans="1:4" ht="15.75">
      <c r="A8" s="23">
        <v>3</v>
      </c>
      <c r="D8" s="18" t="s">
        <v>68</v>
      </c>
    </row>
    <row r="9" spans="1:4" ht="15.75">
      <c r="A9" s="23">
        <v>4</v>
      </c>
      <c r="D9" s="18" t="s">
        <v>69</v>
      </c>
    </row>
    <row r="10" ht="15.75">
      <c r="A10" s="23"/>
    </row>
    <row r="11" spans="1:4" ht="32.25" customHeight="1">
      <c r="A11" s="70" t="s">
        <v>70</v>
      </c>
      <c r="B11" s="70"/>
      <c r="C11" s="70"/>
      <c r="D11" s="70"/>
    </row>
    <row r="16" spans="1:4" ht="40.5" customHeight="1">
      <c r="A16" s="71" t="s">
        <v>71</v>
      </c>
      <c r="B16" s="71"/>
      <c r="C16" s="71"/>
      <c r="D16" s="71"/>
    </row>
    <row r="17" ht="6.75" customHeight="1"/>
    <row r="18" spans="1:4" ht="15.75">
      <c r="A18" s="24" t="s">
        <v>72</v>
      </c>
      <c r="B18" s="25" t="s">
        <v>73</v>
      </c>
      <c r="C18" s="26" t="s">
        <v>57</v>
      </c>
      <c r="D18" s="27" t="s">
        <v>74</v>
      </c>
    </row>
    <row r="19" spans="1:4" ht="148.5" customHeight="1">
      <c r="A19" s="72" t="s">
        <v>109</v>
      </c>
      <c r="B19" s="72"/>
      <c r="C19" s="72"/>
      <c r="D19" s="72"/>
    </row>
    <row r="20" spans="1:4" ht="45" customHeight="1">
      <c r="A20" s="28" t="s">
        <v>76</v>
      </c>
      <c r="B20" s="29"/>
      <c r="C20" s="30">
        <v>0.2</v>
      </c>
      <c r="D20" s="31"/>
    </row>
    <row r="21" spans="1:4" ht="40.5" customHeight="1">
      <c r="A21" s="28" t="s">
        <v>75</v>
      </c>
      <c r="B21" s="29"/>
      <c r="C21" s="30">
        <v>0.2</v>
      </c>
      <c r="D21" s="31"/>
    </row>
    <row r="22" spans="1:4" ht="43.5" customHeight="1">
      <c r="A22" s="28" t="s">
        <v>77</v>
      </c>
      <c r="B22" s="29"/>
      <c r="C22" s="30">
        <v>0.2</v>
      </c>
      <c r="D22" s="31"/>
    </row>
    <row r="23" spans="1:4" ht="60" customHeight="1">
      <c r="A23" s="28" t="s">
        <v>78</v>
      </c>
      <c r="B23" s="29"/>
      <c r="C23" s="30">
        <v>0.2</v>
      </c>
      <c r="D23" s="31"/>
    </row>
    <row r="24" spans="1:4" ht="60.75" customHeight="1">
      <c r="A24" s="32" t="s">
        <v>79</v>
      </c>
      <c r="B24" s="33"/>
      <c r="C24" s="34">
        <v>0.2</v>
      </c>
      <c r="D24" s="35"/>
    </row>
    <row r="25" spans="1:4" ht="18" hidden="1">
      <c r="A25" s="36" t="s">
        <v>58</v>
      </c>
      <c r="B25" s="37">
        <f>SUMPRODUCT(B20:B24,C20:C24)</f>
        <v>0</v>
      </c>
      <c r="C25" s="38">
        <f>SUM(C20:C24)</f>
        <v>1</v>
      </c>
      <c r="D25" s="39"/>
    </row>
    <row r="26" ht="13.5" customHeight="1">
      <c r="D26" s="40"/>
    </row>
    <row r="27" spans="1:4" ht="15.75">
      <c r="A27" s="41" t="s">
        <v>80</v>
      </c>
      <c r="B27" s="42" t="s">
        <v>73</v>
      </c>
      <c r="C27" s="43" t="s">
        <v>57</v>
      </c>
      <c r="D27" s="44" t="s">
        <v>74</v>
      </c>
    </row>
    <row r="28" spans="1:4" ht="168" customHeight="1">
      <c r="A28" s="73" t="s">
        <v>110</v>
      </c>
      <c r="B28" s="73"/>
      <c r="C28" s="73"/>
      <c r="D28" s="73"/>
    </row>
    <row r="29" spans="1:4" ht="45" customHeight="1">
      <c r="A29" s="28" t="s">
        <v>81</v>
      </c>
      <c r="B29" s="29"/>
      <c r="C29" s="30">
        <v>0.15</v>
      </c>
      <c r="D29" s="31"/>
    </row>
    <row r="30" spans="1:4" ht="34.5" customHeight="1">
      <c r="A30" s="28" t="s">
        <v>82</v>
      </c>
      <c r="B30" s="29"/>
      <c r="C30" s="30">
        <v>0.2</v>
      </c>
      <c r="D30" s="31"/>
    </row>
    <row r="31" spans="1:4" ht="37.5" customHeight="1">
      <c r="A31" s="28" t="s">
        <v>83</v>
      </c>
      <c r="B31" s="29"/>
      <c r="C31" s="30">
        <v>0.15</v>
      </c>
      <c r="D31" s="31"/>
    </row>
    <row r="32" spans="1:4" ht="36.75" customHeight="1">
      <c r="A32" s="28" t="s">
        <v>84</v>
      </c>
      <c r="B32" s="29"/>
      <c r="C32" s="30">
        <v>0.15</v>
      </c>
      <c r="D32" s="31"/>
    </row>
    <row r="33" spans="1:4" ht="44.25" customHeight="1">
      <c r="A33" s="28" t="s">
        <v>29</v>
      </c>
      <c r="B33" s="29"/>
      <c r="C33" s="30">
        <v>0.15</v>
      </c>
      <c r="D33" s="31"/>
    </row>
    <row r="34" spans="1:4" ht="38.25" customHeight="1">
      <c r="A34" s="28" t="s">
        <v>85</v>
      </c>
      <c r="B34" s="29"/>
      <c r="C34" s="30">
        <v>0.1</v>
      </c>
      <c r="D34" s="31"/>
    </row>
    <row r="35" spans="1:4" ht="45" customHeight="1">
      <c r="A35" s="32" t="s">
        <v>86</v>
      </c>
      <c r="B35" s="33"/>
      <c r="C35" s="34">
        <v>0.1</v>
      </c>
      <c r="D35" s="35"/>
    </row>
    <row r="36" spans="1:4" ht="18" hidden="1">
      <c r="A36" s="36" t="s">
        <v>58</v>
      </c>
      <c r="B36" s="37">
        <f>SUMPRODUCT(B29:B35,C29:C35)</f>
        <v>0</v>
      </c>
      <c r="C36" s="38">
        <f>SUM(C29:C35)</f>
        <v>1</v>
      </c>
      <c r="D36" s="45"/>
    </row>
    <row r="37" ht="13.5" customHeight="1">
      <c r="D37" s="40"/>
    </row>
    <row r="38" ht="13.5" customHeight="1">
      <c r="D38" s="40"/>
    </row>
    <row r="39" spans="1:4" ht="15.75">
      <c r="A39" s="46" t="s">
        <v>87</v>
      </c>
      <c r="B39" s="42" t="s">
        <v>73</v>
      </c>
      <c r="C39" s="43" t="s">
        <v>57</v>
      </c>
      <c r="D39" s="44" t="s">
        <v>74</v>
      </c>
    </row>
    <row r="40" spans="1:4" ht="147" customHeight="1">
      <c r="A40" s="74" t="s">
        <v>111</v>
      </c>
      <c r="B40" s="74"/>
      <c r="C40" s="74"/>
      <c r="D40" s="74"/>
    </row>
    <row r="41" spans="1:4" ht="45" customHeight="1">
      <c r="A41" s="28" t="s">
        <v>88</v>
      </c>
      <c r="B41" s="29"/>
      <c r="C41" s="30">
        <v>0.2</v>
      </c>
      <c r="D41" s="31"/>
    </row>
    <row r="42" spans="1:4" ht="75" customHeight="1">
      <c r="A42" s="28" t="s">
        <v>89</v>
      </c>
      <c r="B42" s="29"/>
      <c r="C42" s="30">
        <v>0.2</v>
      </c>
      <c r="D42" s="31"/>
    </row>
    <row r="43" spans="1:4" ht="60.75" customHeight="1">
      <c r="A43" s="28" t="s">
        <v>90</v>
      </c>
      <c r="B43" s="29"/>
      <c r="C43" s="30">
        <v>0.2</v>
      </c>
      <c r="D43" s="31"/>
    </row>
    <row r="44" spans="1:4" ht="60.75" customHeight="1">
      <c r="A44" s="28" t="s">
        <v>91</v>
      </c>
      <c r="B44" s="29"/>
      <c r="C44" s="30">
        <v>0.2</v>
      </c>
      <c r="D44" s="31"/>
    </row>
    <row r="45" spans="1:4" ht="90.75" customHeight="1">
      <c r="A45" s="32" t="s">
        <v>92</v>
      </c>
      <c r="B45" s="33"/>
      <c r="C45" s="34">
        <v>0.2</v>
      </c>
      <c r="D45" s="35"/>
    </row>
    <row r="46" spans="1:4" ht="18" hidden="1">
      <c r="A46" s="36" t="s">
        <v>58</v>
      </c>
      <c r="B46" s="37">
        <f>SUMPRODUCT(B41:B45,C41:C45)</f>
        <v>0</v>
      </c>
      <c r="C46" s="38">
        <f>SUM(C41:C45)</f>
        <v>1</v>
      </c>
      <c r="D46" s="45"/>
    </row>
    <row r="47" ht="13.5" customHeight="1">
      <c r="D47" s="40"/>
    </row>
    <row r="48" spans="1:4" ht="15.75">
      <c r="A48" s="41" t="s">
        <v>93</v>
      </c>
      <c r="B48" s="42" t="s">
        <v>73</v>
      </c>
      <c r="C48" s="43" t="s">
        <v>57</v>
      </c>
      <c r="D48" s="44" t="s">
        <v>74</v>
      </c>
    </row>
    <row r="49" spans="1:4" ht="154.5" customHeight="1">
      <c r="A49" s="73" t="s">
        <v>112</v>
      </c>
      <c r="B49" s="73"/>
      <c r="C49" s="73"/>
      <c r="D49" s="73"/>
    </row>
    <row r="50" spans="1:4" ht="45.75" customHeight="1">
      <c r="A50" s="28" t="s">
        <v>94</v>
      </c>
      <c r="B50" s="29"/>
      <c r="C50" s="30">
        <v>0.2</v>
      </c>
      <c r="D50" s="31"/>
    </row>
    <row r="51" spans="1:4" ht="66" customHeight="1">
      <c r="A51" s="28" t="s">
        <v>96</v>
      </c>
      <c r="B51" s="29"/>
      <c r="C51" s="30">
        <v>0.2</v>
      </c>
      <c r="D51" s="31"/>
    </row>
    <row r="52" spans="1:4" ht="60" customHeight="1">
      <c r="A52" s="28" t="s">
        <v>95</v>
      </c>
      <c r="B52" s="29"/>
      <c r="C52" s="30">
        <v>0.15</v>
      </c>
      <c r="D52" s="31"/>
    </row>
    <row r="53" spans="1:4" ht="60.75" customHeight="1">
      <c r="A53" s="28" t="s">
        <v>97</v>
      </c>
      <c r="B53" s="29"/>
      <c r="C53" s="30">
        <v>0.15</v>
      </c>
      <c r="D53" s="31"/>
    </row>
    <row r="54" spans="1:4" ht="62.25" customHeight="1">
      <c r="A54" s="28" t="s">
        <v>98</v>
      </c>
      <c r="B54" s="29"/>
      <c r="C54" s="30">
        <v>0.15</v>
      </c>
      <c r="D54" s="31"/>
    </row>
    <row r="55" spans="1:4" ht="60.75" customHeight="1">
      <c r="A55" s="32" t="s">
        <v>99</v>
      </c>
      <c r="B55" s="33"/>
      <c r="C55" s="34">
        <v>0.15</v>
      </c>
      <c r="D55" s="35"/>
    </row>
    <row r="56" spans="1:4" ht="18" hidden="1">
      <c r="A56" s="36" t="s">
        <v>58</v>
      </c>
      <c r="B56" s="37">
        <f>SUMPRODUCT(B50:B55,C50:C55)</f>
        <v>0</v>
      </c>
      <c r="C56" s="38">
        <f>SUM(C50:C55)</f>
        <v>1</v>
      </c>
      <c r="D56" s="45"/>
    </row>
    <row r="57" ht="13.5" customHeight="1">
      <c r="D57" s="40"/>
    </row>
    <row r="58" spans="1:4" ht="15.75">
      <c r="A58" s="41" t="s">
        <v>100</v>
      </c>
      <c r="B58" s="42" t="s">
        <v>73</v>
      </c>
      <c r="C58" s="43" t="s">
        <v>57</v>
      </c>
      <c r="D58" s="44" t="s">
        <v>74</v>
      </c>
    </row>
    <row r="59" spans="1:4" ht="105" customHeight="1">
      <c r="A59" s="73" t="s">
        <v>113</v>
      </c>
      <c r="B59" s="73"/>
      <c r="C59" s="73"/>
      <c r="D59" s="73"/>
    </row>
    <row r="60" spans="1:4" ht="60" customHeight="1">
      <c r="A60" s="28" t="s">
        <v>101</v>
      </c>
      <c r="B60" s="29"/>
      <c r="C60" s="30">
        <v>0.15</v>
      </c>
      <c r="D60" s="31"/>
    </row>
    <row r="61" spans="1:4" ht="45" customHeight="1">
      <c r="A61" s="28" t="s">
        <v>102</v>
      </c>
      <c r="B61" s="29"/>
      <c r="C61" s="30">
        <v>0.15</v>
      </c>
      <c r="D61" s="31"/>
    </row>
    <row r="62" spans="1:4" ht="60" customHeight="1">
      <c r="A62" s="28" t="s">
        <v>103</v>
      </c>
      <c r="B62" s="29"/>
      <c r="C62" s="30">
        <v>0.15</v>
      </c>
      <c r="D62" s="31"/>
    </row>
    <row r="63" spans="1:4" ht="60" customHeight="1">
      <c r="A63" s="28" t="s">
        <v>104</v>
      </c>
      <c r="B63" s="29"/>
      <c r="C63" s="30">
        <v>0.15</v>
      </c>
      <c r="D63" s="31"/>
    </row>
    <row r="64" spans="1:4" ht="58.5" customHeight="1">
      <c r="A64" s="28" t="s">
        <v>105</v>
      </c>
      <c r="B64" s="29"/>
      <c r="C64" s="30">
        <v>0.1</v>
      </c>
      <c r="D64" s="31"/>
    </row>
    <row r="65" spans="1:4" ht="58.5" customHeight="1">
      <c r="A65" s="28" t="s">
        <v>106</v>
      </c>
      <c r="B65" s="29"/>
      <c r="C65" s="30">
        <v>0.15</v>
      </c>
      <c r="D65" s="31"/>
    </row>
    <row r="66" spans="1:4" ht="47.25" customHeight="1">
      <c r="A66" s="32" t="s">
        <v>107</v>
      </c>
      <c r="B66" s="33"/>
      <c r="C66" s="34">
        <v>0.15</v>
      </c>
      <c r="D66" s="35"/>
    </row>
    <row r="67" spans="1:4" ht="18" hidden="1">
      <c r="A67" s="36" t="s">
        <v>58</v>
      </c>
      <c r="B67" s="37">
        <f>SUMPRODUCT(B60:B66,C60:C66)</f>
        <v>0</v>
      </c>
      <c r="C67" s="38">
        <f>SUM(C60:C66)</f>
        <v>1</v>
      </c>
      <c r="D67" s="45"/>
    </row>
    <row r="68" ht="13.5" customHeight="1">
      <c r="D68" s="40"/>
    </row>
    <row r="69" spans="1:4" ht="15.75">
      <c r="A69" s="41" t="s">
        <v>108</v>
      </c>
      <c r="B69" s="42" t="s">
        <v>73</v>
      </c>
      <c r="C69" s="43" t="s">
        <v>57</v>
      </c>
      <c r="D69" s="44" t="s">
        <v>74</v>
      </c>
    </row>
    <row r="70" spans="1:4" ht="259.5" customHeight="1">
      <c r="A70" s="73" t="s">
        <v>114</v>
      </c>
      <c r="B70" s="73"/>
      <c r="C70" s="73"/>
      <c r="D70" s="73"/>
    </row>
    <row r="71" spans="1:4" ht="81" customHeight="1">
      <c r="A71" s="28" t="s">
        <v>0</v>
      </c>
      <c r="B71" s="29"/>
      <c r="C71" s="30">
        <v>0.1</v>
      </c>
      <c r="D71" s="31"/>
    </row>
    <row r="72" spans="1:4" ht="42.75" customHeight="1">
      <c r="A72" s="28" t="s">
        <v>1</v>
      </c>
      <c r="B72" s="47"/>
      <c r="C72" s="48">
        <v>0.1</v>
      </c>
      <c r="D72" s="31"/>
    </row>
    <row r="73" spans="1:4" ht="30" customHeight="1">
      <c r="A73" s="28" t="s">
        <v>2</v>
      </c>
      <c r="B73" s="29"/>
      <c r="C73" s="30">
        <v>0.1</v>
      </c>
      <c r="D73" s="31"/>
    </row>
    <row r="74" spans="1:4" ht="37.5" customHeight="1">
      <c r="A74" s="49" t="s">
        <v>3</v>
      </c>
      <c r="B74" s="47"/>
      <c r="C74" s="48">
        <v>0.1</v>
      </c>
      <c r="D74" s="31"/>
    </row>
    <row r="75" spans="1:4" ht="39.75" customHeight="1">
      <c r="A75" s="28" t="s">
        <v>4</v>
      </c>
      <c r="B75" s="29"/>
      <c r="C75" s="30">
        <v>0.1</v>
      </c>
      <c r="D75" s="31"/>
    </row>
    <row r="76" spans="1:4" ht="39.75" customHeight="1">
      <c r="A76" s="28" t="s">
        <v>5</v>
      </c>
      <c r="B76" s="29"/>
      <c r="C76" s="30">
        <v>0.1</v>
      </c>
      <c r="D76" s="31"/>
    </row>
    <row r="77" spans="1:4" ht="31.5" customHeight="1">
      <c r="A77" s="28" t="s">
        <v>6</v>
      </c>
      <c r="B77" s="29"/>
      <c r="C77" s="30">
        <v>0.1</v>
      </c>
      <c r="D77" s="31"/>
    </row>
    <row r="78" spans="1:4" ht="29.25" customHeight="1">
      <c r="A78" s="28" t="s">
        <v>7</v>
      </c>
      <c r="B78" s="29"/>
      <c r="C78" s="30">
        <v>0.1</v>
      </c>
      <c r="D78" s="31"/>
    </row>
    <row r="79" spans="1:4" ht="48" customHeight="1">
      <c r="A79" s="28" t="s">
        <v>8</v>
      </c>
      <c r="B79" s="29"/>
      <c r="C79" s="30">
        <v>0.1</v>
      </c>
      <c r="D79" s="31"/>
    </row>
    <row r="80" spans="1:4" ht="33.75" customHeight="1">
      <c r="A80" s="32" t="s">
        <v>9</v>
      </c>
      <c r="B80" s="33"/>
      <c r="C80" s="34">
        <v>0.1</v>
      </c>
      <c r="D80" s="35"/>
    </row>
    <row r="81" spans="1:4" ht="18" hidden="1">
      <c r="A81" s="50" t="s">
        <v>58</v>
      </c>
      <c r="B81" s="37">
        <f>SUMPRODUCT(B71:B80,C71:C80)</f>
        <v>0</v>
      </c>
      <c r="C81" s="38">
        <f>SUM(C71:C80)</f>
        <v>0.9999999999999999</v>
      </c>
      <c r="D81" s="45"/>
    </row>
    <row r="82" ht="13.5" customHeight="1">
      <c r="D82" s="40"/>
    </row>
    <row r="83" spans="1:4" ht="15.75">
      <c r="A83" s="41" t="s">
        <v>10</v>
      </c>
      <c r="B83" s="42" t="s">
        <v>73</v>
      </c>
      <c r="C83" s="43" t="s">
        <v>57</v>
      </c>
      <c r="D83" s="44" t="s">
        <v>74</v>
      </c>
    </row>
    <row r="84" spans="1:4" ht="40.5" customHeight="1">
      <c r="A84" s="73" t="s">
        <v>11</v>
      </c>
      <c r="B84" s="73"/>
      <c r="C84" s="73"/>
      <c r="D84" s="73"/>
    </row>
    <row r="85" spans="1:4" ht="36" customHeight="1">
      <c r="A85" s="28" t="s">
        <v>12</v>
      </c>
      <c r="B85" s="51"/>
      <c r="C85" s="30">
        <v>0.1</v>
      </c>
      <c r="D85" s="31"/>
    </row>
    <row r="86" spans="1:4" ht="60.75" customHeight="1">
      <c r="A86" s="28" t="s">
        <v>13</v>
      </c>
      <c r="B86" s="51"/>
      <c r="C86" s="30">
        <v>0.2</v>
      </c>
      <c r="D86" s="31"/>
    </row>
    <row r="87" spans="1:4" ht="74.25" customHeight="1">
      <c r="A87" s="28" t="s">
        <v>14</v>
      </c>
      <c r="B87" s="29"/>
      <c r="C87" s="30">
        <v>0.2</v>
      </c>
      <c r="D87" s="31"/>
    </row>
    <row r="88" spans="1:4" ht="44.25" customHeight="1">
      <c r="A88" s="28" t="s">
        <v>15</v>
      </c>
      <c r="B88" s="29"/>
      <c r="C88" s="30">
        <v>0.1</v>
      </c>
      <c r="D88" s="31"/>
    </row>
    <row r="89" spans="1:4" ht="45" customHeight="1">
      <c r="A89" s="28" t="s">
        <v>16</v>
      </c>
      <c r="B89" s="29"/>
      <c r="C89" s="30">
        <v>0.1</v>
      </c>
      <c r="D89" s="31"/>
    </row>
    <row r="90" spans="1:4" ht="45" customHeight="1">
      <c r="A90" s="49" t="s">
        <v>17</v>
      </c>
      <c r="B90" s="47"/>
      <c r="C90" s="48">
        <v>0.1</v>
      </c>
      <c r="D90" s="52"/>
    </row>
    <row r="91" spans="1:4" ht="45.75" customHeight="1">
      <c r="A91" s="32" t="s">
        <v>31</v>
      </c>
      <c r="B91" s="33"/>
      <c r="C91" s="34">
        <v>0.2</v>
      </c>
      <c r="D91" s="35"/>
    </row>
    <row r="92" spans="1:4" ht="18" hidden="1">
      <c r="A92" s="53" t="s">
        <v>58</v>
      </c>
      <c r="B92" s="37">
        <f>SUMPRODUCT(B85:B91,C85:C91)</f>
        <v>0</v>
      </c>
      <c r="C92" s="54">
        <f>SUM(C85:C91)</f>
        <v>1</v>
      </c>
      <c r="D92" s="45"/>
    </row>
    <row r="93" ht="13.5" customHeight="1">
      <c r="D93" s="40"/>
    </row>
    <row r="94" spans="1:4" ht="15.75">
      <c r="A94" s="41" t="s">
        <v>18</v>
      </c>
      <c r="B94" s="42" t="s">
        <v>73</v>
      </c>
      <c r="C94" s="43" t="s">
        <v>57</v>
      </c>
      <c r="D94" s="44" t="s">
        <v>74</v>
      </c>
    </row>
    <row r="95" spans="1:4" ht="104.25" customHeight="1">
      <c r="A95" s="73" t="s">
        <v>32</v>
      </c>
      <c r="B95" s="73"/>
      <c r="C95" s="73"/>
      <c r="D95" s="73"/>
    </row>
    <row r="96" spans="1:4" ht="44.25" customHeight="1">
      <c r="A96" s="28" t="s">
        <v>33</v>
      </c>
      <c r="B96" s="29"/>
      <c r="C96" s="30">
        <v>0.2</v>
      </c>
      <c r="D96" s="31"/>
    </row>
    <row r="97" spans="1:4" ht="45.75" customHeight="1">
      <c r="A97" s="28" t="s">
        <v>19</v>
      </c>
      <c r="B97" s="29"/>
      <c r="C97" s="30">
        <v>0.2</v>
      </c>
      <c r="D97" s="31"/>
    </row>
    <row r="98" spans="1:4" ht="58.5" customHeight="1">
      <c r="A98" s="28" t="s">
        <v>20</v>
      </c>
      <c r="B98" s="29"/>
      <c r="C98" s="30">
        <v>0.2</v>
      </c>
      <c r="D98" s="31"/>
    </row>
    <row r="99" spans="1:4" ht="44.25" customHeight="1">
      <c r="A99" s="28" t="s">
        <v>21</v>
      </c>
      <c r="B99" s="29"/>
      <c r="C99" s="30">
        <v>0.1</v>
      </c>
      <c r="D99" s="31"/>
    </row>
    <row r="100" spans="1:4" ht="45.75" customHeight="1">
      <c r="A100" s="28" t="s">
        <v>22</v>
      </c>
      <c r="B100" s="29"/>
      <c r="C100" s="30">
        <v>0.15</v>
      </c>
      <c r="D100" s="31"/>
    </row>
    <row r="101" spans="1:4" ht="75" customHeight="1">
      <c r="A101" s="32" t="s">
        <v>23</v>
      </c>
      <c r="B101" s="33"/>
      <c r="C101" s="34">
        <v>0.15</v>
      </c>
      <c r="D101" s="35"/>
    </row>
    <row r="102" spans="1:4" ht="18" hidden="1">
      <c r="A102" s="36" t="s">
        <v>58</v>
      </c>
      <c r="B102" s="37">
        <f>SUMPRODUCT(B96:B101,C96:C101)</f>
        <v>0</v>
      </c>
      <c r="C102" s="38">
        <f>SUM(C96:C101)</f>
        <v>1</v>
      </c>
      <c r="D102" s="45"/>
    </row>
    <row r="103" ht="13.5" customHeight="1">
      <c r="D103" s="40"/>
    </row>
    <row r="104" spans="1:4" ht="15.75">
      <c r="A104" s="41" t="s">
        <v>24</v>
      </c>
      <c r="B104" s="42" t="s">
        <v>73</v>
      </c>
      <c r="C104" s="43" t="s">
        <v>57</v>
      </c>
      <c r="D104" s="44" t="s">
        <v>74</v>
      </c>
    </row>
    <row r="105" spans="1:4" ht="126" customHeight="1">
      <c r="A105" s="73" t="s">
        <v>25</v>
      </c>
      <c r="B105" s="73"/>
      <c r="C105" s="73"/>
      <c r="D105" s="73"/>
    </row>
    <row r="106" spans="1:4" ht="45" customHeight="1">
      <c r="A106" s="28" t="s">
        <v>34</v>
      </c>
      <c r="B106" s="29"/>
      <c r="C106" s="30">
        <v>0.25</v>
      </c>
      <c r="D106" s="31"/>
    </row>
    <row r="107" spans="1:4" ht="60" customHeight="1">
      <c r="A107" s="28" t="s">
        <v>26</v>
      </c>
      <c r="B107" s="29"/>
      <c r="C107" s="30">
        <v>0.25</v>
      </c>
      <c r="D107" s="31"/>
    </row>
    <row r="108" spans="1:4" ht="59.25" customHeight="1">
      <c r="A108" s="28" t="s">
        <v>27</v>
      </c>
      <c r="B108" s="29"/>
      <c r="C108" s="30">
        <v>0.25</v>
      </c>
      <c r="D108" s="31"/>
    </row>
    <row r="109" spans="1:4" ht="30.75" customHeight="1">
      <c r="A109" s="28" t="s">
        <v>28</v>
      </c>
      <c r="B109" s="29"/>
      <c r="C109" s="30">
        <v>0.25</v>
      </c>
      <c r="D109" s="31"/>
    </row>
    <row r="110" spans="1:4" ht="18" hidden="1">
      <c r="A110" s="36" t="s">
        <v>58</v>
      </c>
      <c r="B110" s="37">
        <f>SUMPRODUCT(B106:B109,C106:C109)</f>
        <v>0</v>
      </c>
      <c r="C110" s="38">
        <f>SUM(C106:C109)</f>
        <v>1</v>
      </c>
      <c r="D110" s="45"/>
    </row>
  </sheetData>
  <sheetProtection selectLockedCells="1" selectUnlockedCells="1"/>
  <mergeCells count="12">
    <mergeCell ref="A70:D70"/>
    <mergeCell ref="A84:D84"/>
    <mergeCell ref="A95:D95"/>
    <mergeCell ref="A105:D105"/>
    <mergeCell ref="A28:D28"/>
    <mergeCell ref="A40:D40"/>
    <mergeCell ref="A49:D49"/>
    <mergeCell ref="A59:D59"/>
    <mergeCell ref="A3:D3"/>
    <mergeCell ref="A11:D11"/>
    <mergeCell ref="A16:D16"/>
    <mergeCell ref="A19:D19"/>
  </mergeCells>
  <conditionalFormatting sqref="C110 C102 C92 C81 C67 C56 C46 C36 C25">
    <cfRule type="cellIs" priority="1" dxfId="0" operator="notEqual" stopIfTrue="1">
      <formula>1</formula>
    </cfRule>
  </conditionalFormatting>
  <dataValidations count="1">
    <dataValidation type="whole" allowBlank="1" showInputMessage="1" showErrorMessage="1" promptTitle="Score" prompt="Value between 1 and 5" errorTitle="Warning!" error="Please check! &#10;The score must be a value between 1 and 5." sqref="B20:B24 B29:B35 B41:B45 B51:B55 B60:B66 B71:B80 B85:B91 B96:B101 B106:B109">
      <formula1>1</formula1>
      <formula2>5</formula2>
    </dataValidation>
  </dataValidations>
  <printOptions horizontalCentered="1"/>
  <pageMargins left="0.11805555555555555" right="0.15763888888888888" top="0.3541666666666667" bottom="0.6298611111111112" header="0.5118055555555555" footer="0.27569444444444446"/>
  <pageSetup cellComments="atEnd" horizontalDpi="300" verticalDpi="300" orientation="landscape" paperSize="9" scale="85"/>
  <headerFooter alignWithMargins="0">
    <oddFooter>&amp;CPage &amp;P</oddFooter>
  </headerFooter>
  <rowBreaks count="9" manualBreakCount="9">
    <brk id="15" max="255" man="1"/>
    <brk id="26" max="255" man="1"/>
    <brk id="38" max="255" man="1"/>
    <brk id="47" max="255" man="1"/>
    <brk id="57" max="255" man="1"/>
    <brk id="68" max="255" man="1"/>
    <brk id="82" max="255" man="1"/>
    <brk id="93" max="255" man="1"/>
    <brk id="103" max="255"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A14"/>
  <sheetViews>
    <sheetView showGridLines="0" showZeros="0" workbookViewId="0" topLeftCell="A1">
      <pane ySplit="3" topLeftCell="BM4" activePane="bottomLeft" state="frozen"/>
      <selection pane="topLeft" activeCell="A1" sqref="A1"/>
      <selection pane="bottomLeft" activeCell="E7" sqref="E7"/>
    </sheetView>
  </sheetViews>
  <sheetFormatPr defaultColWidth="9.140625" defaultRowHeight="12.75"/>
  <cols>
    <col min="1" max="1" width="127.7109375" style="55" customWidth="1"/>
    <col min="2" max="16384" width="9.140625" style="55" customWidth="1"/>
  </cols>
  <sheetData>
    <row r="1" ht="46.5">
      <c r="A1" s="56" t="s">
        <v>59</v>
      </c>
    </row>
    <row r="2" ht="15">
      <c r="A2" s="57" t="e">
        <f>CONCATENATE(Diagnostic!#REF!," ",Diagnostic!#REF!)</f>
        <v>#REF!</v>
      </c>
    </row>
    <row r="3" ht="15">
      <c r="A3" s="58" t="e">
        <f>CONCATENATE(Diagnostic!#REF!," ",Diagnostic!#REF!)</f>
        <v>#REF!</v>
      </c>
    </row>
    <row r="4" ht="18" customHeight="1">
      <c r="A4" s="59" t="s">
        <v>60</v>
      </c>
    </row>
    <row r="5" ht="42.75" customHeight="1">
      <c r="A5" s="60" t="e">
        <f>Diagnostic!#REF!</f>
        <v>#REF!</v>
      </c>
    </row>
    <row r="6" ht="150" customHeight="1">
      <c r="A6" s="61"/>
    </row>
    <row r="7" ht="21.75" customHeight="1">
      <c r="A7" s="62" t="s">
        <v>61</v>
      </c>
    </row>
    <row r="8" ht="42.75" customHeight="1">
      <c r="A8" s="63" t="e">
        <f>Diagnostic!#REF!</f>
        <v>#REF!</v>
      </c>
    </row>
    <row r="9" ht="150" customHeight="1">
      <c r="A9" s="61"/>
    </row>
    <row r="10" ht="21.75" customHeight="1">
      <c r="A10" s="62" t="s">
        <v>62</v>
      </c>
    </row>
    <row r="11" ht="42.75" customHeight="1">
      <c r="A11" s="63" t="e">
        <f>Diagnostic!#REF!</f>
        <v>#REF!</v>
      </c>
    </row>
    <row r="12" ht="150" customHeight="1">
      <c r="A12" s="61"/>
    </row>
    <row r="13" ht="20.25" customHeight="1">
      <c r="A13" s="62" t="s">
        <v>63</v>
      </c>
    </row>
    <row r="14" ht="150" customHeight="1">
      <c r="A14" s="61"/>
    </row>
  </sheetData>
  <sheetProtection sheet="1" objects="1" scenarios="1"/>
  <printOptions horizontalCentered="1"/>
  <pageMargins left="0.4597222222222222" right="0.4201388888888889" top="0.5201388888888889" bottom="0.648611111111111" header="0.5118055555555555" footer="0.39375"/>
  <pageSetup cellComments="atEnd"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ITDepartment</cp:lastModifiedBy>
  <dcterms:created xsi:type="dcterms:W3CDTF">2015-02-10T16:50:20Z</dcterms:created>
  <dcterms:modified xsi:type="dcterms:W3CDTF">2015-02-19T11:01:25Z</dcterms:modified>
  <cp:category/>
  <cp:version/>
  <cp:contentType/>
  <cp:contentStatus/>
</cp:coreProperties>
</file>