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<sst xmlns="http://schemas.openxmlformats.org/spreadsheetml/2006/main" count="86" uniqueCount="54">
  <si>
    <t>Enw</t>
  </si>
  <si>
    <t>Blwyddyn</t>
  </si>
  <si>
    <t>Ebr</t>
  </si>
  <si>
    <t>Mai</t>
  </si>
  <si>
    <t>Meh</t>
  </si>
  <si>
    <t>Gorff</t>
  </si>
  <si>
    <t>Awst</t>
  </si>
  <si>
    <t>Medi</t>
  </si>
  <si>
    <t>Hyd</t>
  </si>
  <si>
    <t>Tach</t>
  </si>
  <si>
    <t>Rhag</t>
  </si>
  <si>
    <t>Ion</t>
  </si>
  <si>
    <t>Chwef</t>
  </si>
  <si>
    <t>Maw</t>
  </si>
  <si>
    <t>Cyfansymiau</t>
  </si>
  <si>
    <t>Incwm</t>
  </si>
  <si>
    <t>Grantiau (cyfalaf)</t>
  </si>
  <si>
    <t>Grantiau (Refeniw)</t>
  </si>
  <si>
    <t>Benthyciadau</t>
  </si>
  <si>
    <t>Incwm Rhent</t>
  </si>
  <si>
    <t>Hurio Ystafelloedd</t>
  </si>
  <si>
    <t>Gweithgareddau Masnachu</t>
  </si>
  <si>
    <t>Rhoddion</t>
  </si>
  <si>
    <t>Ffioedd Aelodaeth</t>
  </si>
  <si>
    <t>Costau Amrywiol</t>
  </si>
  <si>
    <t>Cyflogau yr Awr</t>
  </si>
  <si>
    <t>Pryniadau</t>
  </si>
  <si>
    <t>Costau Sefydlog</t>
  </si>
  <si>
    <t>Cyfleustodau</t>
  </si>
  <si>
    <t>Teithio a Chynhaliaeth</t>
  </si>
  <si>
    <t>Datblygu Staff a Gwirfoddolwyr</t>
  </si>
  <si>
    <t>Marchnata</t>
  </si>
  <si>
    <r>
      <t>Argraffu, T</t>
    </r>
    <r>
      <rPr>
        <b/>
        <sz val="11"/>
        <color indexed="8"/>
        <rFont val="Arial"/>
        <family val="0"/>
      </rPr>
      <t>â</t>
    </r>
    <r>
      <rPr>
        <b/>
        <sz val="11"/>
        <color indexed="8"/>
        <rFont val="Calibri"/>
        <family val="2"/>
      </rPr>
      <t>l Post a Deunydd Ysgrifennu</t>
    </r>
  </si>
  <si>
    <r>
      <t>Ff</t>
    </r>
    <r>
      <rPr>
        <b/>
        <sz val="11"/>
        <color indexed="8"/>
        <rFont val="Arial"/>
        <family val="0"/>
      </rPr>
      <t>ô</t>
    </r>
    <r>
      <rPr>
        <b/>
        <sz val="11"/>
        <color indexed="8"/>
        <rFont val="Calibri"/>
        <family val="2"/>
      </rPr>
      <t>n a Band Eang</t>
    </r>
  </si>
  <si>
    <t>Yswiriant</t>
  </si>
  <si>
    <t>Ffioedd Cyfreithiol a Phroffesiynol</t>
  </si>
  <si>
    <t>Ffioedd Cynhadledd</t>
  </si>
  <si>
    <t>Cymorth TG</t>
  </si>
  <si>
    <t>Cynnal a Chadw</t>
  </si>
  <si>
    <t>Treuliau Amrywiol</t>
  </si>
  <si>
    <t>Aelodaeth/Tanysgrifiadau</t>
  </si>
  <si>
    <t>Taliadau Banc</t>
  </si>
  <si>
    <t>Dyledion Drwg</t>
  </si>
  <si>
    <t>Ardrethi</t>
  </si>
  <si>
    <t>Costau Cyfalaf</t>
  </si>
  <si>
    <t>Tir ac Adeiladau</t>
  </si>
  <si>
    <t>Offer a Pheiriannau</t>
  </si>
  <si>
    <t>Gosodiadau a Ffitiadau</t>
  </si>
  <si>
    <t>Cerbydau Modur</t>
  </si>
  <si>
    <t>Symudiadau yn y Gyllideb</t>
  </si>
  <si>
    <t>Ad-daliadau Benthyciad</t>
  </si>
  <si>
    <t>Balans Agoriadol y Gyllideb</t>
  </si>
  <si>
    <t>Balans Terfynol y Gyllideb</t>
  </si>
  <si>
    <r>
      <t xml:space="preserve">Cyflogau </t>
    </r>
    <r>
      <rPr>
        <b/>
        <sz val="11"/>
        <color indexed="8"/>
        <rFont val="Arial"/>
        <family val="2"/>
      </rPr>
      <t>â</t>
    </r>
    <r>
      <rPr>
        <b/>
        <sz val="11"/>
        <color indexed="8"/>
        <rFont val="Calibri"/>
        <family val="2"/>
      </rPr>
      <t xml:space="preserve"> thal (gan gynnwys YG a Phensiwn)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</si>
</sst>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_);[Red]&quot;(£&quot;#,##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33" borderId="19" xfId="0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64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zoomScalePageLayoutView="0" workbookViewId="0" topLeftCell="A1">
      <selection activeCell="L50" sqref="L50"/>
    </sheetView>
  </sheetViews>
  <sheetFormatPr defaultColWidth="8.57421875" defaultRowHeight="15"/>
  <cols>
    <col min="1" max="1" width="35.28125" style="0" customWidth="1"/>
    <col min="2" max="14" width="8.57421875" style="0" customWidth="1"/>
    <col min="15" max="15" width="35.28125" style="0" customWidth="1"/>
    <col min="16" max="28" width="8.57421875" style="0" customWidth="1"/>
    <col min="29" max="29" width="35.28125" style="0" customWidth="1"/>
  </cols>
  <sheetData>
    <row r="1" spans="1:42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 t="str">
        <f>A1</f>
        <v>Enw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 t="str">
        <f>O1</f>
        <v>Enw</v>
      </c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 t="s">
        <v>1</v>
      </c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 t="s">
        <v>1</v>
      </c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2:42" ht="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2" t="s">
        <v>14</v>
      </c>
      <c r="O3" s="3"/>
      <c r="P3" s="1" t="s">
        <v>2</v>
      </c>
      <c r="Q3" s="1" t="s">
        <v>3</v>
      </c>
      <c r="R3" s="1" t="s">
        <v>4</v>
      </c>
      <c r="S3" s="1" t="s">
        <v>5</v>
      </c>
      <c r="T3" s="1" t="s">
        <v>6</v>
      </c>
      <c r="U3" s="1" t="s">
        <v>7</v>
      </c>
      <c r="V3" s="1" t="s">
        <v>8</v>
      </c>
      <c r="W3" s="1" t="s">
        <v>9</v>
      </c>
      <c r="X3" s="1" t="s">
        <v>10</v>
      </c>
      <c r="Y3" s="1" t="s">
        <v>11</v>
      </c>
      <c r="Z3" s="1" t="s">
        <v>12</v>
      </c>
      <c r="AA3" s="2" t="s">
        <v>13</v>
      </c>
      <c r="AB3" s="4" t="s">
        <v>14</v>
      </c>
      <c r="AC3" s="5"/>
      <c r="AD3" s="1" t="s">
        <v>2</v>
      </c>
      <c r="AE3" s="1" t="s">
        <v>3</v>
      </c>
      <c r="AF3" s="1" t="s">
        <v>4</v>
      </c>
      <c r="AG3" s="1" t="s">
        <v>5</v>
      </c>
      <c r="AH3" s="1" t="s">
        <v>6</v>
      </c>
      <c r="AI3" s="1" t="s">
        <v>7</v>
      </c>
      <c r="AJ3" s="1" t="s">
        <v>8</v>
      </c>
      <c r="AK3" s="1" t="s">
        <v>9</v>
      </c>
      <c r="AL3" s="1" t="s">
        <v>10</v>
      </c>
      <c r="AM3" s="1" t="s">
        <v>11</v>
      </c>
      <c r="AN3" s="1" t="s">
        <v>12</v>
      </c>
      <c r="AO3" s="2" t="s">
        <v>13</v>
      </c>
      <c r="AP3" s="4" t="s">
        <v>14</v>
      </c>
    </row>
    <row r="4" spans="1:42" ht="15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 t="str">
        <f>A4</f>
        <v>Incwm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7" t="str">
        <f>O4</f>
        <v>Incwm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/>
    </row>
    <row r="5" spans="1:42" ht="15">
      <c r="A5" s="9" t="s">
        <v>17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1">
        <v>0</v>
      </c>
      <c r="N5" s="12">
        <f>SUM(B5:M5)</f>
        <v>0</v>
      </c>
      <c r="O5" s="9" t="str">
        <f aca="true" t="shared" si="0" ref="O5:O60">A5</f>
        <v>Grantiau (Refeniw)</v>
      </c>
      <c r="P5" s="11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1">
        <v>0</v>
      </c>
      <c r="AB5" s="13">
        <f>SUM(P5:AA5)</f>
        <v>0</v>
      </c>
      <c r="AC5" s="14" t="str">
        <f aca="true" t="shared" si="1" ref="AC5:AC55">O5</f>
        <v>Grantiau (Refeniw)</v>
      </c>
      <c r="AD5" s="11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1">
        <v>0</v>
      </c>
      <c r="AP5" s="13">
        <f>SUM(AD5:AO5)</f>
        <v>0</v>
      </c>
    </row>
    <row r="6" spans="1:42" ht="15">
      <c r="A6" s="9" t="s">
        <v>16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1">
        <v>0</v>
      </c>
      <c r="N6" s="12">
        <f aca="true" t="shared" si="2" ref="N6:N17">SUM(B6:M6)</f>
        <v>0</v>
      </c>
      <c r="O6" s="9" t="str">
        <f t="shared" si="0"/>
        <v>Grantiau (cyfalaf)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1">
        <v>0</v>
      </c>
      <c r="AB6" s="13">
        <f aca="true" t="shared" si="3" ref="AB6:AB17">SUM(P6:AA6)</f>
        <v>0</v>
      </c>
      <c r="AC6" s="14" t="str">
        <f t="shared" si="1"/>
        <v>Grantiau (cyfalaf)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1">
        <v>0</v>
      </c>
      <c r="AP6" s="13">
        <f aca="true" t="shared" si="4" ref="AP6:AP17">SUM(AD6:AO6)</f>
        <v>0</v>
      </c>
    </row>
    <row r="7" spans="1:42" ht="15">
      <c r="A7" s="9" t="s">
        <v>18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1">
        <v>0</v>
      </c>
      <c r="N7" s="12">
        <f t="shared" si="2"/>
        <v>0</v>
      </c>
      <c r="O7" s="9" t="str">
        <f t="shared" si="0"/>
        <v>Benthyciadau</v>
      </c>
      <c r="P7" s="11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  <c r="AB7" s="13">
        <f t="shared" si="3"/>
        <v>0</v>
      </c>
      <c r="AC7" s="14" t="str">
        <f t="shared" si="1"/>
        <v>Benthyciadau</v>
      </c>
      <c r="AD7" s="11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1">
        <v>0</v>
      </c>
      <c r="AP7" s="13">
        <f t="shared" si="4"/>
        <v>0</v>
      </c>
    </row>
    <row r="8" spans="1:42" ht="15">
      <c r="A8" s="9" t="s">
        <v>19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1">
        <v>0</v>
      </c>
      <c r="N8" s="12">
        <f t="shared" si="2"/>
        <v>0</v>
      </c>
      <c r="O8" s="9" t="str">
        <f t="shared" si="0"/>
        <v>Incwm Rhent</v>
      </c>
      <c r="P8" s="11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1">
        <v>0</v>
      </c>
      <c r="AB8" s="13">
        <f t="shared" si="3"/>
        <v>0</v>
      </c>
      <c r="AC8" s="14" t="str">
        <f t="shared" si="1"/>
        <v>Incwm Rhent</v>
      </c>
      <c r="AD8" s="11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1">
        <v>0</v>
      </c>
      <c r="AP8" s="13">
        <f t="shared" si="4"/>
        <v>0</v>
      </c>
    </row>
    <row r="9" spans="1:42" ht="15">
      <c r="A9" s="9" t="s">
        <v>20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1">
        <v>0</v>
      </c>
      <c r="N9" s="12">
        <f t="shared" si="2"/>
        <v>0</v>
      </c>
      <c r="O9" s="9" t="str">
        <f t="shared" si="0"/>
        <v>Hurio Ystafelloedd</v>
      </c>
      <c r="P9" s="11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1">
        <v>0</v>
      </c>
      <c r="AB9" s="13">
        <f t="shared" si="3"/>
        <v>0</v>
      </c>
      <c r="AC9" s="14" t="str">
        <f t="shared" si="1"/>
        <v>Hurio Ystafelloedd</v>
      </c>
      <c r="AD9" s="11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1">
        <v>0</v>
      </c>
      <c r="AP9" s="13">
        <f t="shared" si="4"/>
        <v>0</v>
      </c>
    </row>
    <row r="10" spans="1:42" ht="15">
      <c r="A10" s="9" t="s">
        <v>21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1">
        <v>0</v>
      </c>
      <c r="N10" s="12">
        <f t="shared" si="2"/>
        <v>0</v>
      </c>
      <c r="O10" s="9" t="str">
        <f t="shared" si="0"/>
        <v>Gweithgareddau Masnachu</v>
      </c>
      <c r="P10" s="11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1">
        <v>0</v>
      </c>
      <c r="AB10" s="13">
        <f t="shared" si="3"/>
        <v>0</v>
      </c>
      <c r="AC10" s="14" t="str">
        <f t="shared" si="1"/>
        <v>Gweithgareddau Masnachu</v>
      </c>
      <c r="AD10" s="11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1">
        <v>0</v>
      </c>
      <c r="AP10" s="13">
        <f t="shared" si="4"/>
        <v>0</v>
      </c>
    </row>
    <row r="11" spans="1:42" ht="16.5" thickBot="1" thickTop="1">
      <c r="A11" s="9" t="s">
        <v>22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2">
        <f t="shared" si="2"/>
        <v>0</v>
      </c>
      <c r="O11" s="9" t="str">
        <f t="shared" si="0"/>
        <v>Rhoddion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  <c r="AB11" s="13">
        <f t="shared" si="3"/>
        <v>0</v>
      </c>
      <c r="AC11" s="14" t="str">
        <f t="shared" si="1"/>
        <v>Rhoddion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1">
        <v>0</v>
      </c>
      <c r="AP11" s="13">
        <f t="shared" si="4"/>
        <v>0</v>
      </c>
    </row>
    <row r="12" spans="1:42" ht="16.5" thickBot="1" thickTop="1">
      <c r="A12" s="15" t="s">
        <v>23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2">
        <f t="shared" si="2"/>
        <v>0</v>
      </c>
      <c r="O12" s="15" t="str">
        <f t="shared" si="0"/>
        <v>Ffioedd Aelodaeth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7">
        <v>0</v>
      </c>
      <c r="AB12" s="18">
        <f t="shared" si="3"/>
        <v>0</v>
      </c>
      <c r="AC12" s="19" t="str">
        <f t="shared" si="1"/>
        <v>Ffioedd Aelodaeth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7">
        <v>0</v>
      </c>
      <c r="AP12" s="18">
        <f t="shared" si="4"/>
        <v>0</v>
      </c>
    </row>
    <row r="13" spans="1:42" ht="16.5" thickBot="1" thickTop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/>
      <c r="O13" s="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3"/>
      <c r="AC13" s="9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3"/>
    </row>
    <row r="14" spans="1:42" ht="16.5" thickBot="1" thickTop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  <c r="AC14" s="9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3"/>
    </row>
    <row r="15" spans="1:42" ht="16.5" thickBot="1" thickTop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3"/>
      <c r="AC15" s="9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3"/>
    </row>
    <row r="16" spans="1:42" ht="16.5" thickBot="1" thickTop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25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7"/>
      <c r="AB16" s="18"/>
      <c r="AC16" s="19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7"/>
      <c r="AP16" s="18"/>
    </row>
    <row r="17" spans="1:42" ht="16.5" thickBot="1" thickTop="1">
      <c r="A17" s="20" t="s">
        <v>14</v>
      </c>
      <c r="B17" s="21">
        <f>SUM(B5:B12)</f>
        <v>0</v>
      </c>
      <c r="C17" s="21">
        <f aca="true" t="shared" si="5" ref="C17:M17">SUM(C5:C12)</f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2">
        <f t="shared" si="5"/>
        <v>0</v>
      </c>
      <c r="N17" s="22">
        <f t="shared" si="2"/>
        <v>0</v>
      </c>
      <c r="O17" s="20" t="str">
        <f t="shared" si="0"/>
        <v>Cyfansymiau</v>
      </c>
      <c r="P17" s="21">
        <f aca="true" t="shared" si="6" ref="P17:AA17">SUM(P5:P12)</f>
        <v>0</v>
      </c>
      <c r="Q17" s="21">
        <f t="shared" si="6"/>
        <v>0</v>
      </c>
      <c r="R17" s="21">
        <f t="shared" si="6"/>
        <v>0</v>
      </c>
      <c r="S17" s="21">
        <f t="shared" si="6"/>
        <v>0</v>
      </c>
      <c r="T17" s="21">
        <f t="shared" si="6"/>
        <v>0</v>
      </c>
      <c r="U17" s="21">
        <f t="shared" si="6"/>
        <v>0</v>
      </c>
      <c r="V17" s="21">
        <f t="shared" si="6"/>
        <v>0</v>
      </c>
      <c r="W17" s="21">
        <f t="shared" si="6"/>
        <v>0</v>
      </c>
      <c r="X17" s="21">
        <f t="shared" si="6"/>
        <v>0</v>
      </c>
      <c r="Y17" s="21">
        <f t="shared" si="6"/>
        <v>0</v>
      </c>
      <c r="Z17" s="21">
        <f t="shared" si="6"/>
        <v>0</v>
      </c>
      <c r="AA17" s="22">
        <f t="shared" si="6"/>
        <v>0</v>
      </c>
      <c r="AB17" s="21">
        <f t="shared" si="3"/>
        <v>0</v>
      </c>
      <c r="AC17" s="23" t="str">
        <f t="shared" si="1"/>
        <v>Cyfansymiau</v>
      </c>
      <c r="AD17" s="21">
        <f aca="true" t="shared" si="7" ref="AD17:AO17">SUM(AD5:AD12)</f>
        <v>0</v>
      </c>
      <c r="AE17" s="21">
        <f t="shared" si="7"/>
        <v>0</v>
      </c>
      <c r="AF17" s="21">
        <f t="shared" si="7"/>
        <v>0</v>
      </c>
      <c r="AG17" s="21">
        <f t="shared" si="7"/>
        <v>0</v>
      </c>
      <c r="AH17" s="21">
        <f t="shared" si="7"/>
        <v>0</v>
      </c>
      <c r="AI17" s="21">
        <f t="shared" si="7"/>
        <v>0</v>
      </c>
      <c r="AJ17" s="21">
        <f t="shared" si="7"/>
        <v>0</v>
      </c>
      <c r="AK17" s="21">
        <f t="shared" si="7"/>
        <v>0</v>
      </c>
      <c r="AL17" s="21">
        <f t="shared" si="7"/>
        <v>0</v>
      </c>
      <c r="AM17" s="21">
        <f t="shared" si="7"/>
        <v>0</v>
      </c>
      <c r="AN17" s="21">
        <f t="shared" si="7"/>
        <v>0</v>
      </c>
      <c r="AO17" s="22">
        <f t="shared" si="7"/>
        <v>0</v>
      </c>
      <c r="AP17" s="21">
        <f t="shared" si="4"/>
        <v>0</v>
      </c>
    </row>
    <row r="18" spans="1:42" ht="15">
      <c r="A18" s="6" t="s">
        <v>24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6" t="str">
        <f t="shared" si="0"/>
        <v>Costau Amrywiol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7" t="str">
        <f t="shared" si="1"/>
        <v>Costau Amrywiol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8"/>
    </row>
    <row r="19" spans="1:42" ht="15">
      <c r="A19" s="9" t="s">
        <v>25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2">
        <f>SUM(B19:M19)</f>
        <v>0</v>
      </c>
      <c r="O19" s="9" t="str">
        <f t="shared" si="0"/>
        <v>Cyflogau yr Awr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  <c r="AB19" s="13">
        <f>SUM(P19:AA19)</f>
        <v>0</v>
      </c>
      <c r="AC19" s="14" t="str">
        <f t="shared" si="1"/>
        <v>Cyflogau yr Awr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1">
        <v>0</v>
      </c>
      <c r="AP19" s="13">
        <f>SUM(AD19:AO19)</f>
        <v>0</v>
      </c>
    </row>
    <row r="20" spans="1:42" ht="16.5" thickBot="1" thickTop="1">
      <c r="A20" s="9" t="s">
        <v>26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1">
        <v>0</v>
      </c>
      <c r="N20" s="12">
        <f>SUM(B20:M20)</f>
        <v>0</v>
      </c>
      <c r="O20" s="9" t="str">
        <f t="shared" si="0"/>
        <v>Pryniadau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1">
        <v>0</v>
      </c>
      <c r="AB20" s="13">
        <f>SUM(P20:AA20)</f>
        <v>0</v>
      </c>
      <c r="AC20" s="14" t="str">
        <f t="shared" si="1"/>
        <v>Pryniadau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1">
        <v>0</v>
      </c>
      <c r="AP20" s="13">
        <f>SUM(AD20:AO20)</f>
        <v>0</v>
      </c>
    </row>
    <row r="21" spans="1:42" ht="16.5" thickBot="1" thickTop="1">
      <c r="A21" s="20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22"/>
      <c r="O21" s="20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  <c r="AB21" s="21"/>
      <c r="AC21" s="23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6"/>
      <c r="AP21" s="21"/>
    </row>
    <row r="22" spans="1:42" ht="16.5" thickBot="1" thickTop="1">
      <c r="A22" s="20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22"/>
      <c r="O22" s="20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6"/>
      <c r="AB22" s="21"/>
      <c r="AC22" s="23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6"/>
      <c r="AP22" s="21"/>
    </row>
    <row r="23" spans="1:42" ht="16.5" thickBot="1" thickTop="1">
      <c r="A23" s="20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22"/>
      <c r="O23" s="20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6"/>
      <c r="AB23" s="21"/>
      <c r="AC23" s="23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6"/>
      <c r="AP23" s="21"/>
    </row>
    <row r="24" spans="1:42" ht="16.5" thickBot="1" thickTop="1">
      <c r="A24" s="2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22"/>
      <c r="O24" s="20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6"/>
      <c r="AB24" s="21"/>
      <c r="AC24" s="23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6"/>
      <c r="AP24" s="21"/>
    </row>
    <row r="25" spans="1:42" ht="16.5" thickBot="1" thickTop="1">
      <c r="A25" s="20" t="s">
        <v>14</v>
      </c>
      <c r="B25" s="21">
        <f>SUM(B19:B20)</f>
        <v>0</v>
      </c>
      <c r="C25" s="21">
        <f aca="true" t="shared" si="8" ref="C25:N25">SUM(C19:C20)</f>
        <v>0</v>
      </c>
      <c r="D25" s="21">
        <f t="shared" si="8"/>
        <v>0</v>
      </c>
      <c r="E25" s="21">
        <f t="shared" si="8"/>
        <v>0</v>
      </c>
      <c r="F25" s="21">
        <f t="shared" si="8"/>
        <v>0</v>
      </c>
      <c r="G25" s="21">
        <f t="shared" si="8"/>
        <v>0</v>
      </c>
      <c r="H25" s="21">
        <f t="shared" si="8"/>
        <v>0</v>
      </c>
      <c r="I25" s="21">
        <f t="shared" si="8"/>
        <v>0</v>
      </c>
      <c r="J25" s="21">
        <f t="shared" si="8"/>
        <v>0</v>
      </c>
      <c r="K25" s="21">
        <f t="shared" si="8"/>
        <v>0</v>
      </c>
      <c r="L25" s="21">
        <f t="shared" si="8"/>
        <v>0</v>
      </c>
      <c r="M25" s="22">
        <f t="shared" si="8"/>
        <v>0</v>
      </c>
      <c r="N25" s="22">
        <f t="shared" si="8"/>
        <v>0</v>
      </c>
      <c r="O25" s="20" t="str">
        <f t="shared" si="0"/>
        <v>Cyfansymiau</v>
      </c>
      <c r="P25" s="21">
        <f aca="true" t="shared" si="9" ref="P25:AB25">SUM(P19:P20)</f>
        <v>0</v>
      </c>
      <c r="Q25" s="21">
        <f t="shared" si="9"/>
        <v>0</v>
      </c>
      <c r="R25" s="21">
        <f t="shared" si="9"/>
        <v>0</v>
      </c>
      <c r="S25" s="21">
        <f t="shared" si="9"/>
        <v>0</v>
      </c>
      <c r="T25" s="21">
        <f t="shared" si="9"/>
        <v>0</v>
      </c>
      <c r="U25" s="21">
        <f t="shared" si="9"/>
        <v>0</v>
      </c>
      <c r="V25" s="21">
        <f t="shared" si="9"/>
        <v>0</v>
      </c>
      <c r="W25" s="21">
        <f t="shared" si="9"/>
        <v>0</v>
      </c>
      <c r="X25" s="21">
        <f t="shared" si="9"/>
        <v>0</v>
      </c>
      <c r="Y25" s="21">
        <f t="shared" si="9"/>
        <v>0</v>
      </c>
      <c r="Z25" s="21">
        <f t="shared" si="9"/>
        <v>0</v>
      </c>
      <c r="AA25" s="22">
        <f t="shared" si="9"/>
        <v>0</v>
      </c>
      <c r="AB25" s="21">
        <f t="shared" si="9"/>
        <v>0</v>
      </c>
      <c r="AC25" s="23" t="str">
        <f t="shared" si="1"/>
        <v>Cyfansymiau</v>
      </c>
      <c r="AD25" s="21">
        <f aca="true" t="shared" si="10" ref="AD25:AP25">SUM(AD19:AD20)</f>
        <v>0</v>
      </c>
      <c r="AE25" s="21">
        <f t="shared" si="10"/>
        <v>0</v>
      </c>
      <c r="AF25" s="21">
        <f t="shared" si="10"/>
        <v>0</v>
      </c>
      <c r="AG25" s="21">
        <f t="shared" si="10"/>
        <v>0</v>
      </c>
      <c r="AH25" s="21">
        <f t="shared" si="10"/>
        <v>0</v>
      </c>
      <c r="AI25" s="21">
        <f t="shared" si="10"/>
        <v>0</v>
      </c>
      <c r="AJ25" s="21">
        <f t="shared" si="10"/>
        <v>0</v>
      </c>
      <c r="AK25" s="21">
        <f t="shared" si="10"/>
        <v>0</v>
      </c>
      <c r="AL25" s="21">
        <f t="shared" si="10"/>
        <v>0</v>
      </c>
      <c r="AM25" s="21">
        <f t="shared" si="10"/>
        <v>0</v>
      </c>
      <c r="AN25" s="21">
        <f t="shared" si="10"/>
        <v>0</v>
      </c>
      <c r="AO25" s="22">
        <f t="shared" si="10"/>
        <v>0</v>
      </c>
      <c r="AP25" s="21">
        <f t="shared" si="10"/>
        <v>0</v>
      </c>
    </row>
    <row r="26" spans="1:42" ht="15">
      <c r="A26" s="6" t="s">
        <v>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6" t="str">
        <f t="shared" si="0"/>
        <v>Costau Sefydlog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 s="7" t="str">
        <f t="shared" si="1"/>
        <v>Costau Sefydlog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8"/>
    </row>
    <row r="27" spans="1:42" ht="15">
      <c r="A27" s="9" t="s">
        <v>53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1">
        <v>0</v>
      </c>
      <c r="N27" s="12">
        <f aca="true" t="shared" si="11" ref="N27:N49">SUM(B27:M27)</f>
        <v>0</v>
      </c>
      <c r="O27" s="9" t="str">
        <f t="shared" si="0"/>
        <v>Cyflogau â thal (gan gynnwys YG a Phensiwn)</v>
      </c>
      <c r="P27" s="11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  <c r="AB27" s="13">
        <f aca="true" t="shared" si="12" ref="AB27:AB49">SUM(P27:AA27)</f>
        <v>0</v>
      </c>
      <c r="AC27" s="14" t="str">
        <f t="shared" si="1"/>
        <v>Cyflogau â thal (gan gynnwys YG a Phensiwn)</v>
      </c>
      <c r="AD27" s="11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1">
        <v>0</v>
      </c>
      <c r="AP27" s="13">
        <f aca="true" t="shared" si="13" ref="AP27:AP49">SUM(AD27:AO27)</f>
        <v>0</v>
      </c>
    </row>
    <row r="28" spans="1:42" ht="15">
      <c r="A28" s="9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2">
        <f t="shared" si="11"/>
        <v>0</v>
      </c>
      <c r="O28" s="9" t="str">
        <f t="shared" si="0"/>
        <v>Datblygu Staff a Gwirfoddolwyr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1">
        <v>0</v>
      </c>
      <c r="AB28" s="13">
        <f t="shared" si="12"/>
        <v>0</v>
      </c>
      <c r="AC28" s="14" t="str">
        <f t="shared" si="1"/>
        <v>Datblygu Staff a Gwirfoddolwyr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1">
        <v>0</v>
      </c>
      <c r="AP28" s="13">
        <f t="shared" si="13"/>
        <v>0</v>
      </c>
    </row>
    <row r="29" spans="1:42" ht="15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1">
        <v>0</v>
      </c>
      <c r="N29" s="12">
        <f t="shared" si="11"/>
        <v>0</v>
      </c>
      <c r="O29" s="9" t="str">
        <f t="shared" si="0"/>
        <v>Teithio a Chynhaliaeth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1">
        <v>0</v>
      </c>
      <c r="AB29" s="13">
        <f t="shared" si="12"/>
        <v>0</v>
      </c>
      <c r="AC29" s="14" t="str">
        <f t="shared" si="1"/>
        <v>Teithio a Chynhaliaeth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1">
        <v>0</v>
      </c>
      <c r="AP29" s="13">
        <f t="shared" si="13"/>
        <v>0</v>
      </c>
    </row>
    <row r="30" spans="1:42" ht="15">
      <c r="A30" s="9" t="s">
        <v>28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1">
        <v>0</v>
      </c>
      <c r="N30" s="12">
        <f t="shared" si="11"/>
        <v>0</v>
      </c>
      <c r="O30" s="9" t="str">
        <f t="shared" si="0"/>
        <v>Cyfleustodau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1">
        <v>0</v>
      </c>
      <c r="AB30" s="13">
        <f t="shared" si="12"/>
        <v>0</v>
      </c>
      <c r="AC30" s="14" t="str">
        <f t="shared" si="1"/>
        <v>Cyfleustodau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1">
        <v>0</v>
      </c>
      <c r="AP30" s="13">
        <f t="shared" si="13"/>
        <v>0</v>
      </c>
    </row>
    <row r="31" spans="1:42" ht="15">
      <c r="A31" s="9" t="s">
        <v>43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1">
        <v>0</v>
      </c>
      <c r="N31" s="12">
        <f t="shared" si="11"/>
        <v>0</v>
      </c>
      <c r="O31" s="9" t="str">
        <f t="shared" si="0"/>
        <v>Ardrethi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  <c r="AB31" s="13">
        <f t="shared" si="12"/>
        <v>0</v>
      </c>
      <c r="AC31" s="14" t="str">
        <f t="shared" si="1"/>
        <v>Ardrethi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1">
        <v>0</v>
      </c>
      <c r="AP31" s="13">
        <f t="shared" si="13"/>
        <v>0</v>
      </c>
    </row>
    <row r="32" spans="1:42" ht="15">
      <c r="A32" s="9" t="s">
        <v>31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1">
        <v>0</v>
      </c>
      <c r="N32" s="12">
        <f t="shared" si="11"/>
        <v>0</v>
      </c>
      <c r="O32" s="9" t="str">
        <f t="shared" si="0"/>
        <v>Marchnata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1">
        <v>0</v>
      </c>
      <c r="AB32" s="13">
        <f t="shared" si="12"/>
        <v>0</v>
      </c>
      <c r="AC32" s="14" t="str">
        <f t="shared" si="1"/>
        <v>Marchnata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1">
        <v>0</v>
      </c>
      <c r="AP32" s="13">
        <f t="shared" si="13"/>
        <v>0</v>
      </c>
    </row>
    <row r="33" spans="1:42" ht="15">
      <c r="A33" s="13" t="s">
        <v>32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1">
        <v>0</v>
      </c>
      <c r="N33" s="12">
        <f t="shared" si="11"/>
        <v>0</v>
      </c>
      <c r="O33" s="13" t="str">
        <f t="shared" si="0"/>
        <v>Argraffu, Tâl Post a Deunydd Ysgrifennu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1">
        <v>0</v>
      </c>
      <c r="AB33" s="13">
        <f t="shared" si="12"/>
        <v>0</v>
      </c>
      <c r="AC33" s="24" t="str">
        <f t="shared" si="1"/>
        <v>Argraffu, Tâl Post a Deunydd Ysgrifennu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1">
        <v>0</v>
      </c>
      <c r="AP33" s="13">
        <f t="shared" si="13"/>
        <v>0</v>
      </c>
    </row>
    <row r="34" spans="1:42" ht="15">
      <c r="A34" s="9" t="s">
        <v>33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1">
        <v>0</v>
      </c>
      <c r="N34" s="12">
        <f t="shared" si="11"/>
        <v>0</v>
      </c>
      <c r="O34" s="9" t="str">
        <f t="shared" si="0"/>
        <v>Ffôn a Band Eang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1">
        <v>0</v>
      </c>
      <c r="AB34" s="13">
        <f t="shared" si="12"/>
        <v>0</v>
      </c>
      <c r="AC34" s="14" t="str">
        <f t="shared" si="1"/>
        <v>Ffôn a Band Eang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1">
        <v>0</v>
      </c>
      <c r="AP34" s="13">
        <f t="shared" si="13"/>
        <v>0</v>
      </c>
    </row>
    <row r="35" spans="1:42" ht="15">
      <c r="A35" s="9" t="s">
        <v>34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1">
        <v>0</v>
      </c>
      <c r="N35" s="12">
        <f t="shared" si="11"/>
        <v>0</v>
      </c>
      <c r="O35" s="9" t="str">
        <f t="shared" si="0"/>
        <v>Yswiriant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  <c r="AB35" s="13">
        <f t="shared" si="12"/>
        <v>0</v>
      </c>
      <c r="AC35" s="14" t="str">
        <f t="shared" si="1"/>
        <v>Yswiriant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1">
        <v>0</v>
      </c>
      <c r="AP35" s="13">
        <f t="shared" si="13"/>
        <v>0</v>
      </c>
    </row>
    <row r="36" spans="1:42" ht="15">
      <c r="A36" s="9" t="s">
        <v>35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1">
        <v>0</v>
      </c>
      <c r="N36" s="12">
        <f t="shared" si="11"/>
        <v>0</v>
      </c>
      <c r="O36" s="9" t="str">
        <f t="shared" si="0"/>
        <v>Ffioedd Cyfreithiol a Phroffesiynol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1">
        <v>0</v>
      </c>
      <c r="AB36" s="13">
        <f t="shared" si="12"/>
        <v>0</v>
      </c>
      <c r="AC36" s="14" t="str">
        <f t="shared" si="1"/>
        <v>Ffioedd Cyfreithiol a Phroffesiynol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1">
        <v>0</v>
      </c>
      <c r="AP36" s="13">
        <f t="shared" si="13"/>
        <v>0</v>
      </c>
    </row>
    <row r="37" spans="1:42" ht="15">
      <c r="A37" s="9" t="s">
        <v>36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1">
        <v>0</v>
      </c>
      <c r="N37" s="12">
        <f t="shared" si="11"/>
        <v>0</v>
      </c>
      <c r="O37" s="9" t="str">
        <f t="shared" si="0"/>
        <v>Ffioedd Cynhadledd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1">
        <v>0</v>
      </c>
      <c r="AB37" s="13">
        <f t="shared" si="12"/>
        <v>0</v>
      </c>
      <c r="AC37" s="14" t="str">
        <f t="shared" si="1"/>
        <v>Ffioedd Cynhadledd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1">
        <v>0</v>
      </c>
      <c r="AP37" s="13">
        <f t="shared" si="13"/>
        <v>0</v>
      </c>
    </row>
    <row r="38" spans="1:42" ht="15">
      <c r="A38" s="9" t="s">
        <v>37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>
        <v>0</v>
      </c>
      <c r="N38" s="12">
        <f t="shared" si="11"/>
        <v>0</v>
      </c>
      <c r="O38" s="9" t="str">
        <f t="shared" si="0"/>
        <v>Cymorth TG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1">
        <v>0</v>
      </c>
      <c r="AB38" s="13">
        <f t="shared" si="12"/>
        <v>0</v>
      </c>
      <c r="AC38" s="14" t="str">
        <f t="shared" si="1"/>
        <v>Cymorth TG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1">
        <v>0</v>
      </c>
      <c r="AP38" s="13">
        <f t="shared" si="13"/>
        <v>0</v>
      </c>
    </row>
    <row r="39" spans="1:42" ht="15">
      <c r="A39" s="9" t="s">
        <v>38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>
        <v>0</v>
      </c>
      <c r="N39" s="12">
        <f t="shared" si="11"/>
        <v>0</v>
      </c>
      <c r="O39" s="9" t="str">
        <f t="shared" si="0"/>
        <v>Cynnal a Chadw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  <c r="AB39" s="13">
        <f t="shared" si="12"/>
        <v>0</v>
      </c>
      <c r="AC39" s="14" t="str">
        <f t="shared" si="1"/>
        <v>Cynnal a Chadw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1">
        <v>0</v>
      </c>
      <c r="AP39" s="13">
        <f t="shared" si="13"/>
        <v>0</v>
      </c>
    </row>
    <row r="40" spans="1:42" ht="15">
      <c r="A40" s="9" t="s">
        <v>39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1">
        <v>0</v>
      </c>
      <c r="N40" s="12">
        <f t="shared" si="11"/>
        <v>0</v>
      </c>
      <c r="O40" s="9" t="str">
        <f t="shared" si="0"/>
        <v>Treuliau Amrywiol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1">
        <v>0</v>
      </c>
      <c r="AB40" s="13">
        <f t="shared" si="12"/>
        <v>0</v>
      </c>
      <c r="AC40" s="14" t="str">
        <f t="shared" si="1"/>
        <v>Treuliau Amrywiol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1">
        <v>0</v>
      </c>
      <c r="AP40" s="13">
        <f t="shared" si="13"/>
        <v>0</v>
      </c>
    </row>
    <row r="41" spans="1:42" ht="15">
      <c r="A41" s="9" t="s">
        <v>40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>
        <v>0</v>
      </c>
      <c r="N41" s="12">
        <f t="shared" si="11"/>
        <v>0</v>
      </c>
      <c r="O41" s="9" t="str">
        <f t="shared" si="0"/>
        <v>Aelodaeth/Tanysgrifiadau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1">
        <v>0</v>
      </c>
      <c r="AB41" s="13">
        <f t="shared" si="12"/>
        <v>0</v>
      </c>
      <c r="AC41" s="14" t="str">
        <f t="shared" si="1"/>
        <v>Aelodaeth/Tanysgrifiadau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1">
        <v>0</v>
      </c>
      <c r="AP41" s="13">
        <f t="shared" si="13"/>
        <v>0</v>
      </c>
    </row>
    <row r="42" spans="1:42" ht="15">
      <c r="A42" s="9" t="s">
        <v>42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1">
        <v>0</v>
      </c>
      <c r="N42" s="12">
        <f t="shared" si="11"/>
        <v>0</v>
      </c>
      <c r="O42" s="9" t="str">
        <f t="shared" si="0"/>
        <v>Dyledion Drwg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1">
        <v>0</v>
      </c>
      <c r="AB42" s="13">
        <f t="shared" si="12"/>
        <v>0</v>
      </c>
      <c r="AC42" s="14" t="str">
        <f t="shared" si="1"/>
        <v>Dyledion Drwg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1">
        <v>0</v>
      </c>
      <c r="AP42" s="13">
        <f t="shared" si="13"/>
        <v>0</v>
      </c>
    </row>
    <row r="43" spans="1:42" ht="15">
      <c r="A43" s="9" t="s">
        <v>41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1">
        <v>0</v>
      </c>
      <c r="N43" s="12">
        <f t="shared" si="11"/>
        <v>0</v>
      </c>
      <c r="O43" s="9" t="str">
        <f t="shared" si="0"/>
        <v>Taliadau Banc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  <c r="AB43" s="13">
        <f t="shared" si="12"/>
        <v>0</v>
      </c>
      <c r="AC43" s="14" t="str">
        <f t="shared" si="1"/>
        <v>Taliadau Banc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1">
        <v>0</v>
      </c>
      <c r="AP43" s="13">
        <f t="shared" si="13"/>
        <v>0</v>
      </c>
    </row>
    <row r="44" spans="1:42" ht="16.5" thickBot="1" thickTop="1">
      <c r="A44" s="15" t="s">
        <v>50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7">
        <v>0</v>
      </c>
      <c r="N44" s="25">
        <f t="shared" si="11"/>
        <v>0</v>
      </c>
      <c r="O44" s="15" t="str">
        <f t="shared" si="0"/>
        <v>Ad-daliadau Benthyciad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7">
        <v>0</v>
      </c>
      <c r="AB44" s="18">
        <f t="shared" si="12"/>
        <v>0</v>
      </c>
      <c r="AC44" s="19" t="str">
        <f t="shared" si="1"/>
        <v>Ad-daliadau Benthyciad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7">
        <v>0</v>
      </c>
      <c r="AP44" s="18">
        <f t="shared" si="13"/>
        <v>0</v>
      </c>
    </row>
    <row r="45" spans="1:42" ht="16.5" thickBot="1" thickTop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3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3"/>
      <c r="AC45" s="9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3"/>
    </row>
    <row r="46" spans="1:42" ht="16.5" thickBot="1" thickTop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3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3"/>
      <c r="AC46" s="9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3"/>
    </row>
    <row r="47" spans="1:42" ht="16.5" thickBot="1" thickTop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3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3"/>
      <c r="AC47" s="9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3"/>
    </row>
    <row r="48" spans="1:42" ht="16.5" thickBot="1" thickTop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25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7"/>
      <c r="AB48" s="18"/>
      <c r="AC48" s="19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7"/>
      <c r="AP48" s="18"/>
    </row>
    <row r="49" spans="1:42" ht="16.5" thickBot="1" thickTop="1">
      <c r="A49" s="20" t="s">
        <v>14</v>
      </c>
      <c r="B49" s="21">
        <f>SUM(B27:B44)</f>
        <v>0</v>
      </c>
      <c r="C49" s="21">
        <f aca="true" t="shared" si="14" ref="C49:M49">SUM(C27:C44)</f>
        <v>0</v>
      </c>
      <c r="D49" s="21">
        <f t="shared" si="14"/>
        <v>0</v>
      </c>
      <c r="E49" s="21">
        <f t="shared" si="14"/>
        <v>0</v>
      </c>
      <c r="F49" s="21">
        <f t="shared" si="14"/>
        <v>0</v>
      </c>
      <c r="G49" s="21">
        <f t="shared" si="14"/>
        <v>0</v>
      </c>
      <c r="H49" s="21">
        <f t="shared" si="14"/>
        <v>0</v>
      </c>
      <c r="I49" s="21">
        <f t="shared" si="14"/>
        <v>0</v>
      </c>
      <c r="J49" s="21">
        <f t="shared" si="14"/>
        <v>0</v>
      </c>
      <c r="K49" s="21">
        <f t="shared" si="14"/>
        <v>0</v>
      </c>
      <c r="L49" s="21">
        <f t="shared" si="14"/>
        <v>0</v>
      </c>
      <c r="M49" s="22">
        <f t="shared" si="14"/>
        <v>0</v>
      </c>
      <c r="N49" s="22">
        <f t="shared" si="11"/>
        <v>0</v>
      </c>
      <c r="O49" s="20" t="str">
        <f t="shared" si="0"/>
        <v>Cyfansymiau</v>
      </c>
      <c r="P49" s="21">
        <f aca="true" t="shared" si="15" ref="P49:AA49">SUM(P27:P44)</f>
        <v>0</v>
      </c>
      <c r="Q49" s="21">
        <f t="shared" si="15"/>
        <v>0</v>
      </c>
      <c r="R49" s="21">
        <f t="shared" si="15"/>
        <v>0</v>
      </c>
      <c r="S49" s="21">
        <f t="shared" si="15"/>
        <v>0</v>
      </c>
      <c r="T49" s="21">
        <f t="shared" si="15"/>
        <v>0</v>
      </c>
      <c r="U49" s="21">
        <f t="shared" si="15"/>
        <v>0</v>
      </c>
      <c r="V49" s="21">
        <f t="shared" si="15"/>
        <v>0</v>
      </c>
      <c r="W49" s="21">
        <f t="shared" si="15"/>
        <v>0</v>
      </c>
      <c r="X49" s="21">
        <f t="shared" si="15"/>
        <v>0</v>
      </c>
      <c r="Y49" s="21">
        <f t="shared" si="15"/>
        <v>0</v>
      </c>
      <c r="Z49" s="21">
        <f t="shared" si="15"/>
        <v>0</v>
      </c>
      <c r="AA49" s="22">
        <f t="shared" si="15"/>
        <v>0</v>
      </c>
      <c r="AB49" s="21">
        <f t="shared" si="12"/>
        <v>0</v>
      </c>
      <c r="AC49" s="23" t="str">
        <f t="shared" si="1"/>
        <v>Cyfansymiau</v>
      </c>
      <c r="AD49" s="21">
        <f aca="true" t="shared" si="16" ref="AD49:AO49">SUM(AD27:AD44)</f>
        <v>0</v>
      </c>
      <c r="AE49" s="21">
        <f t="shared" si="16"/>
        <v>0</v>
      </c>
      <c r="AF49" s="21">
        <f t="shared" si="16"/>
        <v>0</v>
      </c>
      <c r="AG49" s="21">
        <f t="shared" si="16"/>
        <v>0</v>
      </c>
      <c r="AH49" s="21">
        <f t="shared" si="16"/>
        <v>0</v>
      </c>
      <c r="AI49" s="21">
        <f t="shared" si="16"/>
        <v>0</v>
      </c>
      <c r="AJ49" s="21">
        <f t="shared" si="16"/>
        <v>0</v>
      </c>
      <c r="AK49" s="21">
        <f t="shared" si="16"/>
        <v>0</v>
      </c>
      <c r="AL49" s="21">
        <f t="shared" si="16"/>
        <v>0</v>
      </c>
      <c r="AM49" s="21">
        <f t="shared" si="16"/>
        <v>0</v>
      </c>
      <c r="AN49" s="21">
        <f t="shared" si="16"/>
        <v>0</v>
      </c>
      <c r="AO49" s="22">
        <f t="shared" si="16"/>
        <v>0</v>
      </c>
      <c r="AP49" s="21">
        <f t="shared" si="13"/>
        <v>0</v>
      </c>
    </row>
    <row r="50" spans="1:42" ht="15">
      <c r="A50" s="6" t="s">
        <v>44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 t="str">
        <f t="shared" si="0"/>
        <v>Costau Cyfalaf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/>
      <c r="AC50" s="7" t="str">
        <f t="shared" si="1"/>
        <v>Costau Cyfalaf</v>
      </c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8"/>
    </row>
    <row r="51" spans="1:42" ht="15">
      <c r="A51" s="9" t="s">
        <v>45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1">
        <v>0</v>
      </c>
      <c r="N51" s="12">
        <f>SUM(B51:M51)</f>
        <v>0</v>
      </c>
      <c r="O51" s="9" t="str">
        <f t="shared" si="0"/>
        <v>Tir ac Adeiladau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  <c r="AB51" s="13">
        <f>SUM(P51:AA51)</f>
        <v>0</v>
      </c>
      <c r="AC51" s="14" t="str">
        <f t="shared" si="1"/>
        <v>Tir ac Adeiladau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1">
        <v>0</v>
      </c>
      <c r="AP51" s="13">
        <f>SUM(AD51:AO51)</f>
        <v>0</v>
      </c>
    </row>
    <row r="52" spans="1:42" ht="15">
      <c r="A52" s="9" t="s">
        <v>46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1">
        <v>0</v>
      </c>
      <c r="N52" s="12">
        <f>SUM(B52:M52)</f>
        <v>0</v>
      </c>
      <c r="O52" s="9" t="str">
        <f t="shared" si="0"/>
        <v>Offer a Pheiriannau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1">
        <v>0</v>
      </c>
      <c r="AB52" s="13">
        <f>SUM(P52:AA52)</f>
        <v>0</v>
      </c>
      <c r="AC52" s="14" t="str">
        <f t="shared" si="1"/>
        <v>Offer a Pheiriannau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1">
        <v>0</v>
      </c>
      <c r="AP52" s="13">
        <f>SUM(AD52:AO52)</f>
        <v>0</v>
      </c>
    </row>
    <row r="53" spans="1:42" ht="15">
      <c r="A53" s="9" t="s">
        <v>47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1">
        <v>0</v>
      </c>
      <c r="N53" s="12">
        <f>SUM(B53:M53)</f>
        <v>0</v>
      </c>
      <c r="O53" s="9" t="str">
        <f t="shared" si="0"/>
        <v>Gosodiadau a Ffitiadau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1">
        <v>0</v>
      </c>
      <c r="AB53" s="13">
        <f>SUM(P53:AA53)</f>
        <v>0</v>
      </c>
      <c r="AC53" s="14" t="str">
        <f t="shared" si="1"/>
        <v>Gosodiadau a Ffitiadau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1">
        <v>0</v>
      </c>
      <c r="AP53" s="13">
        <f>SUM(AD53:AO53)</f>
        <v>0</v>
      </c>
    </row>
    <row r="54" spans="1:42" ht="15">
      <c r="A54" s="9" t="s">
        <v>48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1">
        <v>0</v>
      </c>
      <c r="N54" s="12">
        <f>SUM(B54:M54)</f>
        <v>0</v>
      </c>
      <c r="O54" s="9" t="str">
        <f t="shared" si="0"/>
        <v>Cerbydau Modur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1">
        <v>0</v>
      </c>
      <c r="AB54" s="13">
        <f>SUM(P54:AA54)</f>
        <v>0</v>
      </c>
      <c r="AC54" s="14" t="str">
        <f t="shared" si="1"/>
        <v>Cerbydau Modur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1">
        <v>0</v>
      </c>
      <c r="AP54" s="13">
        <f>SUM(AD54:AO54)</f>
        <v>0</v>
      </c>
    </row>
    <row r="55" spans="1:42" ht="409.5">
      <c r="A55" s="20" t="s">
        <v>14</v>
      </c>
      <c r="B55" s="21">
        <f>SUM(B51:B54)</f>
        <v>0</v>
      </c>
      <c r="C55" s="21">
        <f aca="true" t="shared" si="17" ref="C55:M55">SUM(C51:C54)</f>
        <v>0</v>
      </c>
      <c r="D55" s="21">
        <f t="shared" si="17"/>
        <v>0</v>
      </c>
      <c r="E55" s="21">
        <f t="shared" si="17"/>
        <v>0</v>
      </c>
      <c r="F55" s="21">
        <f t="shared" si="17"/>
        <v>0</v>
      </c>
      <c r="G55" s="21">
        <f t="shared" si="17"/>
        <v>0</v>
      </c>
      <c r="H55" s="21">
        <f t="shared" si="17"/>
        <v>0</v>
      </c>
      <c r="I55" s="21">
        <f t="shared" si="17"/>
        <v>0</v>
      </c>
      <c r="J55" s="21">
        <f t="shared" si="17"/>
        <v>0</v>
      </c>
      <c r="K55" s="21">
        <f t="shared" si="17"/>
        <v>0</v>
      </c>
      <c r="L55" s="21">
        <f t="shared" si="17"/>
        <v>0</v>
      </c>
      <c r="M55" s="22">
        <f t="shared" si="17"/>
        <v>0</v>
      </c>
      <c r="N55" s="22">
        <f>SUM(B55:M55)</f>
        <v>0</v>
      </c>
      <c r="O55" s="20" t="str">
        <f t="shared" si="0"/>
        <v>Cyfansymiau</v>
      </c>
      <c r="P55" s="21">
        <f aca="true" t="shared" si="18" ref="P55:AA55">SUM(P51:P54)</f>
        <v>0</v>
      </c>
      <c r="Q55" s="21">
        <f t="shared" si="18"/>
        <v>0</v>
      </c>
      <c r="R55" s="21">
        <f t="shared" si="18"/>
        <v>0</v>
      </c>
      <c r="S55" s="21">
        <f t="shared" si="18"/>
        <v>0</v>
      </c>
      <c r="T55" s="21">
        <f t="shared" si="18"/>
        <v>0</v>
      </c>
      <c r="U55" s="21">
        <f t="shared" si="18"/>
        <v>0</v>
      </c>
      <c r="V55" s="21">
        <f t="shared" si="18"/>
        <v>0</v>
      </c>
      <c r="W55" s="21">
        <f t="shared" si="18"/>
        <v>0</v>
      </c>
      <c r="X55" s="21">
        <f t="shared" si="18"/>
        <v>0</v>
      </c>
      <c r="Y55" s="21">
        <f t="shared" si="18"/>
        <v>0</v>
      </c>
      <c r="Z55" s="21">
        <f t="shared" si="18"/>
        <v>0</v>
      </c>
      <c r="AA55" s="22">
        <f t="shared" si="18"/>
        <v>0</v>
      </c>
      <c r="AB55" s="21">
        <f>SUM(P55:AA55)</f>
        <v>0</v>
      </c>
      <c r="AC55" s="23" t="str">
        <f t="shared" si="1"/>
        <v>Cyfansymiau</v>
      </c>
      <c r="AD55" s="21">
        <f aca="true" t="shared" si="19" ref="AD55:AO55">SUM(AD51:AD54)</f>
        <v>0</v>
      </c>
      <c r="AE55" s="21">
        <f t="shared" si="19"/>
        <v>0</v>
      </c>
      <c r="AF55" s="21">
        <f t="shared" si="19"/>
        <v>0</v>
      </c>
      <c r="AG55" s="21">
        <f t="shared" si="19"/>
        <v>0</v>
      </c>
      <c r="AH55" s="21">
        <f t="shared" si="19"/>
        <v>0</v>
      </c>
      <c r="AI55" s="21">
        <f t="shared" si="19"/>
        <v>0</v>
      </c>
      <c r="AJ55" s="21">
        <f t="shared" si="19"/>
        <v>0</v>
      </c>
      <c r="AK55" s="21">
        <f t="shared" si="19"/>
        <v>0</v>
      </c>
      <c r="AL55" s="21">
        <f t="shared" si="19"/>
        <v>0</v>
      </c>
      <c r="AM55" s="21">
        <f t="shared" si="19"/>
        <v>0</v>
      </c>
      <c r="AN55" s="21">
        <f t="shared" si="19"/>
        <v>0</v>
      </c>
      <c r="AO55" s="22">
        <f t="shared" si="19"/>
        <v>0</v>
      </c>
      <c r="AP55" s="21">
        <f>SUM(AD55:AO55)</f>
        <v>0</v>
      </c>
    </row>
    <row r="56" spans="15:42" ht="15">
      <c r="O56" s="3"/>
      <c r="AB56" s="26"/>
      <c r="AC56" s="5"/>
      <c r="AP56" s="26"/>
    </row>
    <row r="57" spans="1:42" ht="15">
      <c r="A57" s="27" t="s">
        <v>49</v>
      </c>
      <c r="B57" s="28">
        <f>B17-B25-B49-B55</f>
        <v>0</v>
      </c>
      <c r="C57" s="28">
        <f aca="true" t="shared" si="20" ref="C57:M57">C17-C25-C49-C55</f>
        <v>0</v>
      </c>
      <c r="D57" s="28">
        <f t="shared" si="20"/>
        <v>0</v>
      </c>
      <c r="E57" s="28">
        <f t="shared" si="20"/>
        <v>0</v>
      </c>
      <c r="F57" s="28">
        <f t="shared" si="20"/>
        <v>0</v>
      </c>
      <c r="G57" s="28">
        <f t="shared" si="20"/>
        <v>0</v>
      </c>
      <c r="H57" s="28">
        <f t="shared" si="20"/>
        <v>0</v>
      </c>
      <c r="I57" s="28">
        <f t="shared" si="20"/>
        <v>0</v>
      </c>
      <c r="J57" s="28">
        <f t="shared" si="20"/>
        <v>0</v>
      </c>
      <c r="K57" s="28">
        <f t="shared" si="20"/>
        <v>0</v>
      </c>
      <c r="L57" s="28">
        <f t="shared" si="20"/>
        <v>0</v>
      </c>
      <c r="M57" s="29">
        <f t="shared" si="20"/>
        <v>0</v>
      </c>
      <c r="N57" s="28">
        <f>SUM(B57:M57)</f>
        <v>0</v>
      </c>
      <c r="O57" s="27" t="str">
        <f t="shared" si="0"/>
        <v>Symudiadau yn y Gyllideb</v>
      </c>
      <c r="P57" s="28">
        <f>P17-P25-P49-P55</f>
        <v>0</v>
      </c>
      <c r="Q57" s="28">
        <f aca="true" t="shared" si="21" ref="Q57:AA57">Q17-Q25-Q49-Q55</f>
        <v>0</v>
      </c>
      <c r="R57" s="28">
        <f t="shared" si="21"/>
        <v>0</v>
      </c>
      <c r="S57" s="28">
        <f t="shared" si="21"/>
        <v>0</v>
      </c>
      <c r="T57" s="28">
        <f t="shared" si="21"/>
        <v>0</v>
      </c>
      <c r="U57" s="28">
        <f t="shared" si="21"/>
        <v>0</v>
      </c>
      <c r="V57" s="28">
        <f t="shared" si="21"/>
        <v>0</v>
      </c>
      <c r="W57" s="28">
        <f t="shared" si="21"/>
        <v>0</v>
      </c>
      <c r="X57" s="28">
        <f t="shared" si="21"/>
        <v>0</v>
      </c>
      <c r="Y57" s="28">
        <f t="shared" si="21"/>
        <v>0</v>
      </c>
      <c r="Z57" s="28">
        <f t="shared" si="21"/>
        <v>0</v>
      </c>
      <c r="AA57" s="29">
        <f t="shared" si="21"/>
        <v>0</v>
      </c>
      <c r="AB57" s="28">
        <f>SUM(P57:AA57)</f>
        <v>0</v>
      </c>
      <c r="AC57" s="30" t="str">
        <f>O57</f>
        <v>Symudiadau yn y Gyllideb</v>
      </c>
      <c r="AD57" s="28">
        <f>AD17-AD25-AD49-AD55</f>
        <v>0</v>
      </c>
      <c r="AE57" s="28">
        <f aca="true" t="shared" si="22" ref="AE57:AO57">AE17-AE25-AE49-AE55</f>
        <v>0</v>
      </c>
      <c r="AF57" s="28">
        <f t="shared" si="22"/>
        <v>0</v>
      </c>
      <c r="AG57" s="28">
        <f t="shared" si="22"/>
        <v>0</v>
      </c>
      <c r="AH57" s="28">
        <f t="shared" si="22"/>
        <v>0</v>
      </c>
      <c r="AI57" s="28">
        <f t="shared" si="22"/>
        <v>0</v>
      </c>
      <c r="AJ57" s="28">
        <f t="shared" si="22"/>
        <v>0</v>
      </c>
      <c r="AK57" s="28">
        <f t="shared" si="22"/>
        <v>0</v>
      </c>
      <c r="AL57" s="28">
        <f t="shared" si="22"/>
        <v>0</v>
      </c>
      <c r="AM57" s="28">
        <f t="shared" si="22"/>
        <v>0</v>
      </c>
      <c r="AN57" s="28">
        <f t="shared" si="22"/>
        <v>0</v>
      </c>
      <c r="AO57" s="29">
        <f t="shared" si="22"/>
        <v>0</v>
      </c>
      <c r="AP57" s="28">
        <f>SUM(AD57:AO57)</f>
        <v>0</v>
      </c>
    </row>
    <row r="58" spans="15:42" ht="15">
      <c r="O58" s="3"/>
      <c r="AB58" s="26"/>
      <c r="AC58" s="5"/>
      <c r="AP58" s="26"/>
    </row>
    <row r="59" spans="1:42" ht="409.5">
      <c r="A59" s="33" t="s">
        <v>51</v>
      </c>
      <c r="B59" s="31">
        <v>0</v>
      </c>
      <c r="C59" s="10">
        <f>B60</f>
        <v>0</v>
      </c>
      <c r="D59" s="10">
        <f aca="true" t="shared" si="23" ref="D59:M59">C60</f>
        <v>0</v>
      </c>
      <c r="E59" s="10">
        <f t="shared" si="23"/>
        <v>0</v>
      </c>
      <c r="F59" s="10">
        <f t="shared" si="23"/>
        <v>0</v>
      </c>
      <c r="G59" s="10">
        <f t="shared" si="23"/>
        <v>0</v>
      </c>
      <c r="H59" s="10">
        <f t="shared" si="23"/>
        <v>0</v>
      </c>
      <c r="I59" s="10">
        <f t="shared" si="23"/>
        <v>0</v>
      </c>
      <c r="J59" s="10">
        <f t="shared" si="23"/>
        <v>0</v>
      </c>
      <c r="K59" s="10">
        <f t="shared" si="23"/>
        <v>0</v>
      </c>
      <c r="L59" s="10">
        <f t="shared" si="23"/>
        <v>0</v>
      </c>
      <c r="M59" s="10">
        <f t="shared" si="23"/>
        <v>0</v>
      </c>
      <c r="N59" s="13">
        <f>B59</f>
        <v>0</v>
      </c>
      <c r="O59" s="32" t="str">
        <f t="shared" si="0"/>
        <v>Balans Agoriadol y Gyllideb</v>
      </c>
      <c r="P59" s="10">
        <f>M60</f>
        <v>0</v>
      </c>
      <c r="Q59" s="10">
        <f>P60</f>
        <v>0</v>
      </c>
      <c r="R59" s="10">
        <f aca="true" t="shared" si="24" ref="R59:AA59">Q60</f>
        <v>0</v>
      </c>
      <c r="S59" s="10">
        <f t="shared" si="24"/>
        <v>0</v>
      </c>
      <c r="T59" s="10">
        <f t="shared" si="24"/>
        <v>0</v>
      </c>
      <c r="U59" s="10">
        <f t="shared" si="24"/>
        <v>0</v>
      </c>
      <c r="V59" s="10">
        <f t="shared" si="24"/>
        <v>0</v>
      </c>
      <c r="W59" s="10">
        <f t="shared" si="24"/>
        <v>0</v>
      </c>
      <c r="X59" s="10">
        <f t="shared" si="24"/>
        <v>0</v>
      </c>
      <c r="Y59" s="10">
        <f t="shared" si="24"/>
        <v>0</v>
      </c>
      <c r="Z59" s="10">
        <f t="shared" si="24"/>
        <v>0</v>
      </c>
      <c r="AA59" s="11">
        <f t="shared" si="24"/>
        <v>0</v>
      </c>
      <c r="AB59" s="10">
        <f>P59</f>
        <v>0</v>
      </c>
      <c r="AC59" s="32" t="str">
        <f>O59</f>
        <v>Balans Agoriadol y Gyllideb</v>
      </c>
      <c r="AD59" s="10">
        <f>AA60</f>
        <v>0</v>
      </c>
      <c r="AE59" s="10">
        <f>AD60</f>
        <v>0</v>
      </c>
      <c r="AF59" s="10">
        <f aca="true" t="shared" si="25" ref="AF59:AO59">AE60</f>
        <v>0</v>
      </c>
      <c r="AG59" s="10">
        <f t="shared" si="25"/>
        <v>0</v>
      </c>
      <c r="AH59" s="10">
        <f t="shared" si="25"/>
        <v>0</v>
      </c>
      <c r="AI59" s="10">
        <f t="shared" si="25"/>
        <v>0</v>
      </c>
      <c r="AJ59" s="10">
        <f t="shared" si="25"/>
        <v>0</v>
      </c>
      <c r="AK59" s="10">
        <f t="shared" si="25"/>
        <v>0</v>
      </c>
      <c r="AL59" s="10">
        <f t="shared" si="25"/>
        <v>0</v>
      </c>
      <c r="AM59" s="10">
        <f t="shared" si="25"/>
        <v>0</v>
      </c>
      <c r="AN59" s="10">
        <f t="shared" si="25"/>
        <v>0</v>
      </c>
      <c r="AO59" s="11">
        <f t="shared" si="25"/>
        <v>0</v>
      </c>
      <c r="AP59" s="10">
        <f>AD59</f>
        <v>0</v>
      </c>
    </row>
    <row r="60" spans="1:42" ht="15">
      <c r="A60" s="33" t="s">
        <v>52</v>
      </c>
      <c r="B60" s="31">
        <f>B59+B57</f>
        <v>0</v>
      </c>
      <c r="C60" s="10">
        <f>C59+C57</f>
        <v>0</v>
      </c>
      <c r="D60" s="10">
        <f aca="true" t="shared" si="26" ref="D60:M60">D59+D57</f>
        <v>0</v>
      </c>
      <c r="E60" s="10">
        <f t="shared" si="26"/>
        <v>0</v>
      </c>
      <c r="F60" s="10">
        <f t="shared" si="26"/>
        <v>0</v>
      </c>
      <c r="G60" s="10">
        <f t="shared" si="26"/>
        <v>0</v>
      </c>
      <c r="H60" s="10">
        <f t="shared" si="26"/>
        <v>0</v>
      </c>
      <c r="I60" s="10">
        <f t="shared" si="26"/>
        <v>0</v>
      </c>
      <c r="J60" s="10">
        <f t="shared" si="26"/>
        <v>0</v>
      </c>
      <c r="K60" s="10">
        <f t="shared" si="26"/>
        <v>0</v>
      </c>
      <c r="L60" s="10">
        <f t="shared" si="26"/>
        <v>0</v>
      </c>
      <c r="M60" s="10">
        <f t="shared" si="26"/>
        <v>0</v>
      </c>
      <c r="N60" s="13">
        <f>N59+N17-N25-N49-N55</f>
        <v>0</v>
      </c>
      <c r="O60" s="32" t="str">
        <f t="shared" si="0"/>
        <v>Balans Terfynol y Gyllideb</v>
      </c>
      <c r="P60" s="10">
        <f aca="true" t="shared" si="27" ref="P60:AA60">P59+P57</f>
        <v>0</v>
      </c>
      <c r="Q60" s="10">
        <f t="shared" si="27"/>
        <v>0</v>
      </c>
      <c r="R60" s="10">
        <f t="shared" si="27"/>
        <v>0</v>
      </c>
      <c r="S60" s="10">
        <f t="shared" si="27"/>
        <v>0</v>
      </c>
      <c r="T60" s="10">
        <f t="shared" si="27"/>
        <v>0</v>
      </c>
      <c r="U60" s="10">
        <f t="shared" si="27"/>
        <v>0</v>
      </c>
      <c r="V60" s="10">
        <f t="shared" si="27"/>
        <v>0</v>
      </c>
      <c r="W60" s="10">
        <f t="shared" si="27"/>
        <v>0</v>
      </c>
      <c r="X60" s="10">
        <f t="shared" si="27"/>
        <v>0</v>
      </c>
      <c r="Y60" s="10">
        <f t="shared" si="27"/>
        <v>0</v>
      </c>
      <c r="Z60" s="10">
        <f t="shared" si="27"/>
        <v>0</v>
      </c>
      <c r="AA60" s="11">
        <f t="shared" si="27"/>
        <v>0</v>
      </c>
      <c r="AB60" s="10">
        <f>AB59+AB17-AB25-AB49-AB55</f>
        <v>0</v>
      </c>
      <c r="AC60" s="32" t="str">
        <f>O60</f>
        <v>Balans Terfynol y Gyllideb</v>
      </c>
      <c r="AD60" s="10">
        <f aca="true" t="shared" si="28" ref="AD60:AO60">AD59+AD57</f>
        <v>0</v>
      </c>
      <c r="AE60" s="10">
        <f t="shared" si="28"/>
        <v>0</v>
      </c>
      <c r="AF60" s="10">
        <f t="shared" si="28"/>
        <v>0</v>
      </c>
      <c r="AG60" s="10">
        <f t="shared" si="28"/>
        <v>0</v>
      </c>
      <c r="AH60" s="10">
        <f t="shared" si="28"/>
        <v>0</v>
      </c>
      <c r="AI60" s="10">
        <f t="shared" si="28"/>
        <v>0</v>
      </c>
      <c r="AJ60" s="10">
        <f t="shared" si="28"/>
        <v>0</v>
      </c>
      <c r="AK60" s="10">
        <f t="shared" si="28"/>
        <v>0</v>
      </c>
      <c r="AL60" s="10">
        <f t="shared" si="28"/>
        <v>0</v>
      </c>
      <c r="AM60" s="10">
        <f t="shared" si="28"/>
        <v>0</v>
      </c>
      <c r="AN60" s="10">
        <f t="shared" si="28"/>
        <v>0</v>
      </c>
      <c r="AO60" s="11">
        <f t="shared" si="28"/>
        <v>0</v>
      </c>
      <c r="AP60" s="10">
        <f>AP59+AP17-AP25-AP49-AP55</f>
        <v>0</v>
      </c>
    </row>
  </sheetData>
  <sheetProtection selectLockedCells="1" selectUnlockedCells="1"/>
  <mergeCells count="6">
    <mergeCell ref="A1:N1"/>
    <mergeCell ref="O1:AB1"/>
    <mergeCell ref="AC1:AP1"/>
    <mergeCell ref="A2:N2"/>
    <mergeCell ref="O2:AB2"/>
    <mergeCell ref="AC2:AP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Jones</dc:creator>
  <cp:keywords/>
  <dc:description/>
  <cp:lastModifiedBy>ieuan nash</cp:lastModifiedBy>
  <dcterms:created xsi:type="dcterms:W3CDTF">2012-08-22T15:14:12Z</dcterms:created>
  <dcterms:modified xsi:type="dcterms:W3CDTF">2015-06-04T11:04:02Z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